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earman Chua\Desktop\Difficulty in Learning\New variation experiments results\"/>
    </mc:Choice>
  </mc:AlternateContent>
  <xr:revisionPtr revIDLastSave="0" documentId="13_ncr:1_{E19A0038-0392-476E-A6FF-930908CA953D}" xr6:coauthVersionLast="46" xr6:coauthVersionMax="46" xr10:uidLastSave="{00000000-0000-0000-0000-000000000000}"/>
  <bookViews>
    <workbookView xWindow="28680" yWindow="-120" windowWidth="29040" windowHeight="15840" xr2:uid="{F5479583-95BA-4F44-81D0-89204A855333}"/>
  </bookViews>
  <sheets>
    <sheet name="CNN Models Results" sheetId="1" r:id="rId1"/>
    <sheet name="CNN Models Graphs" sheetId="3" r:id="rId2"/>
    <sheet name="LSTM Models Results" sheetId="2" r:id="rId3"/>
    <sheet name="LSTM Models Graphs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B156" i="2" l="1"/>
  <c r="AB155" i="2"/>
  <c r="AB154" i="2"/>
  <c r="AB153" i="2"/>
  <c r="AB151" i="2"/>
  <c r="AB150" i="2"/>
  <c r="AB149" i="2"/>
  <c r="AB148" i="2"/>
  <c r="AB146" i="2"/>
  <c r="AB145" i="2"/>
  <c r="AB144" i="2"/>
  <c r="AB143" i="2"/>
  <c r="AB156" i="1"/>
  <c r="AB155" i="1"/>
  <c r="AB154" i="1"/>
  <c r="AB153" i="1"/>
  <c r="AB151" i="1"/>
  <c r="AB150" i="1"/>
  <c r="AB149" i="1"/>
  <c r="AB148" i="1"/>
  <c r="AB144" i="1"/>
  <c r="AB145" i="1"/>
  <c r="AB146" i="1"/>
  <c r="AB143" i="1"/>
  <c r="AA160" i="2"/>
  <c r="Z160" i="2"/>
  <c r="Y160" i="2"/>
  <c r="X160" i="2"/>
  <c r="N160" i="2"/>
  <c r="AB160" i="2" s="1"/>
  <c r="M160" i="2"/>
  <c r="L160" i="2"/>
  <c r="K160" i="2"/>
  <c r="AA159" i="2"/>
  <c r="AB159" i="2" s="1"/>
  <c r="Z159" i="2"/>
  <c r="Y159" i="2"/>
  <c r="X159" i="2"/>
  <c r="N159" i="2"/>
  <c r="M159" i="2"/>
  <c r="L159" i="2"/>
  <c r="K159" i="2"/>
  <c r="AA158" i="2"/>
  <c r="Z158" i="2"/>
  <c r="AB158" i="2" s="1"/>
  <c r="Y158" i="2"/>
  <c r="X158" i="2"/>
  <c r="N158" i="2"/>
  <c r="M158" i="2"/>
  <c r="L158" i="2"/>
  <c r="K158" i="2"/>
  <c r="AB159" i="1"/>
  <c r="AB160" i="1"/>
  <c r="AB158" i="1"/>
  <c r="AA160" i="1"/>
  <c r="Z160" i="1"/>
  <c r="Y160" i="1"/>
  <c r="X160" i="1"/>
  <c r="AA159" i="1"/>
  <c r="Z159" i="1"/>
  <c r="Y159" i="1"/>
  <c r="X159" i="1"/>
  <c r="AA158" i="1"/>
  <c r="Z158" i="1"/>
  <c r="Y158" i="1"/>
  <c r="X158" i="1"/>
  <c r="L160" i="1"/>
  <c r="M160" i="1"/>
  <c r="N160" i="1"/>
  <c r="K160" i="1"/>
  <c r="L159" i="1"/>
  <c r="M159" i="1"/>
  <c r="N159" i="1"/>
  <c r="K159" i="1"/>
  <c r="L158" i="1"/>
  <c r="M158" i="1"/>
  <c r="N158" i="1"/>
  <c r="K158" i="1"/>
  <c r="DJ137" i="2"/>
  <c r="DI137" i="2"/>
  <c r="DH137" i="2"/>
  <c r="DG137" i="2"/>
  <c r="CW137" i="2"/>
  <c r="CV137" i="2"/>
  <c r="CU137" i="2"/>
  <c r="CT137" i="2"/>
  <c r="CG137" i="2"/>
  <c r="CF137" i="2"/>
  <c r="CE137" i="2"/>
  <c r="CD137" i="2"/>
  <c r="BT137" i="2"/>
  <c r="BS137" i="2"/>
  <c r="BR137" i="2"/>
  <c r="BQ137" i="2"/>
  <c r="BD137" i="2"/>
  <c r="BC137" i="2"/>
  <c r="BB137" i="2"/>
  <c r="BA137" i="2"/>
  <c r="AQ137" i="2"/>
  <c r="AP137" i="2"/>
  <c r="AO137" i="2"/>
  <c r="AN137" i="2"/>
  <c r="AA137" i="2"/>
  <c r="Z137" i="2"/>
  <c r="Y137" i="2"/>
  <c r="X137" i="2"/>
  <c r="N137" i="2"/>
  <c r="M137" i="2"/>
  <c r="L137" i="2"/>
  <c r="K137" i="2"/>
  <c r="DJ136" i="2"/>
  <c r="DI136" i="2"/>
  <c r="DH136" i="2"/>
  <c r="DG136" i="2"/>
  <c r="CW136" i="2"/>
  <c r="CV136" i="2"/>
  <c r="CU136" i="2"/>
  <c r="CT136" i="2"/>
  <c r="CG136" i="2"/>
  <c r="CF136" i="2"/>
  <c r="CE136" i="2"/>
  <c r="CD136" i="2"/>
  <c r="BT136" i="2"/>
  <c r="BS136" i="2"/>
  <c r="BR136" i="2"/>
  <c r="BQ136" i="2"/>
  <c r="BD136" i="2"/>
  <c r="BC136" i="2"/>
  <c r="BB136" i="2"/>
  <c r="BA136" i="2"/>
  <c r="AQ136" i="2"/>
  <c r="AP136" i="2"/>
  <c r="AO136" i="2"/>
  <c r="AN136" i="2"/>
  <c r="AA136" i="2"/>
  <c r="Z136" i="2"/>
  <c r="Y136" i="2"/>
  <c r="X136" i="2"/>
  <c r="N136" i="2"/>
  <c r="M136" i="2"/>
  <c r="L136" i="2"/>
  <c r="K136" i="2"/>
  <c r="DJ135" i="2"/>
  <c r="DI135" i="2"/>
  <c r="DH135" i="2"/>
  <c r="DG135" i="2"/>
  <c r="CW135" i="2"/>
  <c r="CV135" i="2"/>
  <c r="CU135" i="2"/>
  <c r="CT135" i="2"/>
  <c r="CG135" i="2"/>
  <c r="CF135" i="2"/>
  <c r="CE135" i="2"/>
  <c r="CD135" i="2"/>
  <c r="BT135" i="2"/>
  <c r="BS135" i="2"/>
  <c r="BR135" i="2"/>
  <c r="BQ135" i="2"/>
  <c r="BD135" i="2"/>
  <c r="BC135" i="2"/>
  <c r="BB135" i="2"/>
  <c r="BA135" i="2"/>
  <c r="AQ135" i="2"/>
  <c r="AP135" i="2"/>
  <c r="AO135" i="2"/>
  <c r="AN135" i="2"/>
  <c r="AA135" i="2"/>
  <c r="Z135" i="2"/>
  <c r="Y135" i="2"/>
  <c r="X135" i="2"/>
  <c r="N135" i="2"/>
  <c r="M135" i="2"/>
  <c r="L135" i="2"/>
  <c r="K135" i="2"/>
  <c r="DJ134" i="2"/>
  <c r="DI134" i="2"/>
  <c r="DH134" i="2"/>
  <c r="DG134" i="2"/>
  <c r="CW134" i="2"/>
  <c r="CV134" i="2"/>
  <c r="CU134" i="2"/>
  <c r="CT134" i="2"/>
  <c r="CG134" i="2"/>
  <c r="CF134" i="2"/>
  <c r="CE134" i="2"/>
  <c r="CD134" i="2"/>
  <c r="BT134" i="2"/>
  <c r="BS134" i="2"/>
  <c r="BR134" i="2"/>
  <c r="BQ134" i="2"/>
  <c r="BD134" i="2"/>
  <c r="BC134" i="2"/>
  <c r="BB134" i="2"/>
  <c r="BA134" i="2"/>
  <c r="AQ134" i="2"/>
  <c r="AP134" i="2"/>
  <c r="AO134" i="2"/>
  <c r="AN134" i="2"/>
  <c r="AA134" i="2"/>
  <c r="Z134" i="2"/>
  <c r="Y134" i="2"/>
  <c r="X134" i="2"/>
  <c r="N134" i="2"/>
  <c r="M134" i="2"/>
  <c r="L134" i="2"/>
  <c r="K134" i="2"/>
  <c r="DJ133" i="2"/>
  <c r="DI133" i="2"/>
  <c r="DH133" i="2"/>
  <c r="DG133" i="2"/>
  <c r="CW133" i="2"/>
  <c r="CV133" i="2"/>
  <c r="CU133" i="2"/>
  <c r="CT133" i="2"/>
  <c r="CG133" i="2"/>
  <c r="CF133" i="2"/>
  <c r="CE133" i="2"/>
  <c r="CD133" i="2"/>
  <c r="BT133" i="2"/>
  <c r="BS133" i="2"/>
  <c r="BR133" i="2"/>
  <c r="BQ133" i="2"/>
  <c r="BD133" i="2"/>
  <c r="BC133" i="2"/>
  <c r="BB133" i="2"/>
  <c r="BA133" i="2"/>
  <c r="AQ133" i="2"/>
  <c r="AP133" i="2"/>
  <c r="AO133" i="2"/>
  <c r="AN133" i="2"/>
  <c r="AA133" i="2"/>
  <c r="Z133" i="2"/>
  <c r="Y133" i="2"/>
  <c r="X133" i="2"/>
  <c r="N133" i="2"/>
  <c r="M133" i="2"/>
  <c r="L133" i="2"/>
  <c r="K133" i="2"/>
  <c r="DJ132" i="2"/>
  <c r="DI132" i="2"/>
  <c r="DH132" i="2"/>
  <c r="DG132" i="2"/>
  <c r="CW132" i="2"/>
  <c r="CV132" i="2"/>
  <c r="CU132" i="2"/>
  <c r="CT132" i="2"/>
  <c r="CG132" i="2"/>
  <c r="CF132" i="2"/>
  <c r="CE132" i="2"/>
  <c r="CD132" i="2"/>
  <c r="BT132" i="2"/>
  <c r="BS132" i="2"/>
  <c r="BR132" i="2"/>
  <c r="BQ132" i="2"/>
  <c r="BD132" i="2"/>
  <c r="BC132" i="2"/>
  <c r="BB132" i="2"/>
  <c r="BA132" i="2"/>
  <c r="AQ132" i="2"/>
  <c r="AP132" i="2"/>
  <c r="AO132" i="2"/>
  <c r="AN132" i="2"/>
  <c r="AA132" i="2"/>
  <c r="Z132" i="2"/>
  <c r="Y132" i="2"/>
  <c r="X132" i="2"/>
  <c r="N132" i="2"/>
  <c r="M132" i="2"/>
  <c r="L132" i="2"/>
  <c r="K132" i="2"/>
  <c r="DJ131" i="2"/>
  <c r="DI131" i="2"/>
  <c r="DH131" i="2"/>
  <c r="DG131" i="2"/>
  <c r="CW131" i="2"/>
  <c r="CV131" i="2"/>
  <c r="CU131" i="2"/>
  <c r="CT131" i="2"/>
  <c r="CG131" i="2"/>
  <c r="CF131" i="2"/>
  <c r="CE131" i="2"/>
  <c r="CD131" i="2"/>
  <c r="BT131" i="2"/>
  <c r="BS131" i="2"/>
  <c r="BR131" i="2"/>
  <c r="BQ131" i="2"/>
  <c r="BD131" i="2"/>
  <c r="BC131" i="2"/>
  <c r="BB131" i="2"/>
  <c r="BA131" i="2"/>
  <c r="AQ131" i="2"/>
  <c r="AP131" i="2"/>
  <c r="AO131" i="2"/>
  <c r="AN131" i="2"/>
  <c r="AA131" i="2"/>
  <c r="Z131" i="2"/>
  <c r="Y131" i="2"/>
  <c r="X131" i="2"/>
  <c r="N131" i="2"/>
  <c r="M131" i="2"/>
  <c r="L131" i="2"/>
  <c r="K131" i="2"/>
  <c r="DJ130" i="2"/>
  <c r="DI130" i="2"/>
  <c r="DH130" i="2"/>
  <c r="DG130" i="2"/>
  <c r="CW130" i="2"/>
  <c r="CV130" i="2"/>
  <c r="CU130" i="2"/>
  <c r="CT130" i="2"/>
  <c r="CG130" i="2"/>
  <c r="CF130" i="2"/>
  <c r="CE130" i="2"/>
  <c r="CD130" i="2"/>
  <c r="BT130" i="2"/>
  <c r="BS130" i="2"/>
  <c r="BR130" i="2"/>
  <c r="BQ130" i="2"/>
  <c r="BD130" i="2"/>
  <c r="BC130" i="2"/>
  <c r="BB130" i="2"/>
  <c r="BA130" i="2"/>
  <c r="AQ130" i="2"/>
  <c r="AP130" i="2"/>
  <c r="AO130" i="2"/>
  <c r="AN130" i="2"/>
  <c r="AA130" i="2"/>
  <c r="Z130" i="2"/>
  <c r="Y130" i="2"/>
  <c r="X130" i="2"/>
  <c r="N130" i="2"/>
  <c r="M130" i="2"/>
  <c r="L130" i="2"/>
  <c r="K130" i="2"/>
  <c r="DJ129" i="2"/>
  <c r="DJ138" i="2" s="1"/>
  <c r="DI129" i="2"/>
  <c r="DI138" i="2" s="1"/>
  <c r="DH129" i="2"/>
  <c r="DH138" i="2" s="1"/>
  <c r="DG129" i="2"/>
  <c r="DG138" i="2" s="1"/>
  <c r="CW129" i="2"/>
  <c r="CW138" i="2" s="1"/>
  <c r="CV129" i="2"/>
  <c r="CV138" i="2" s="1"/>
  <c r="CU129" i="2"/>
  <c r="CU138" i="2" s="1"/>
  <c r="CT129" i="2"/>
  <c r="CT138" i="2" s="1"/>
  <c r="CG129" i="2"/>
  <c r="CG138" i="2" s="1"/>
  <c r="CF129" i="2"/>
  <c r="CF138" i="2" s="1"/>
  <c r="CE129" i="2"/>
  <c r="CE138" i="2" s="1"/>
  <c r="CD129" i="2"/>
  <c r="CD138" i="2" s="1"/>
  <c r="BT129" i="2"/>
  <c r="BT138" i="2" s="1"/>
  <c r="BS129" i="2"/>
  <c r="BR129" i="2"/>
  <c r="BR138" i="2" s="1"/>
  <c r="BQ129" i="2"/>
  <c r="BQ138" i="2" s="1"/>
  <c r="BD129" i="2"/>
  <c r="BD138" i="2" s="1"/>
  <c r="BC129" i="2"/>
  <c r="BC138" i="2" s="1"/>
  <c r="BB129" i="2"/>
  <c r="BB138" i="2" s="1"/>
  <c r="BA129" i="2"/>
  <c r="BA138" i="2" s="1"/>
  <c r="AQ129" i="2"/>
  <c r="AQ138" i="2" s="1"/>
  <c r="AP129" i="2"/>
  <c r="AP138" i="2" s="1"/>
  <c r="AO129" i="2"/>
  <c r="AO138" i="2" s="1"/>
  <c r="AN129" i="2"/>
  <c r="AN138" i="2" s="1"/>
  <c r="AA129" i="2"/>
  <c r="AA138" i="2" s="1"/>
  <c r="Z129" i="2"/>
  <c r="Z138" i="2" s="1"/>
  <c r="Y129" i="2"/>
  <c r="Y138" i="2" s="1"/>
  <c r="X129" i="2"/>
  <c r="X138" i="2" s="1"/>
  <c r="N129" i="2"/>
  <c r="N138" i="2" s="1"/>
  <c r="M129" i="2"/>
  <c r="L129" i="2"/>
  <c r="L138" i="2" s="1"/>
  <c r="K129" i="2"/>
  <c r="K138" i="2" s="1"/>
  <c r="DJ123" i="2"/>
  <c r="DI123" i="2"/>
  <c r="DH123" i="2"/>
  <c r="DG123" i="2"/>
  <c r="CW123" i="2"/>
  <c r="CV123" i="2"/>
  <c r="CU123" i="2"/>
  <c r="CT123" i="2"/>
  <c r="CG123" i="2"/>
  <c r="CF123" i="2"/>
  <c r="CE123" i="2"/>
  <c r="CD123" i="2"/>
  <c r="BT123" i="2"/>
  <c r="BS123" i="2"/>
  <c r="BR123" i="2"/>
  <c r="BQ123" i="2"/>
  <c r="BD123" i="2"/>
  <c r="BC123" i="2"/>
  <c r="BB123" i="2"/>
  <c r="BA123" i="2"/>
  <c r="AQ123" i="2"/>
  <c r="AP123" i="2"/>
  <c r="AO123" i="2"/>
  <c r="AN123" i="2"/>
  <c r="AA123" i="2"/>
  <c r="Z123" i="2"/>
  <c r="Y123" i="2"/>
  <c r="X123" i="2"/>
  <c r="N123" i="2"/>
  <c r="M123" i="2"/>
  <c r="L123" i="2"/>
  <c r="K123" i="2"/>
  <c r="DJ122" i="2"/>
  <c r="DI122" i="2"/>
  <c r="DH122" i="2"/>
  <c r="DG122" i="2"/>
  <c r="CW122" i="2"/>
  <c r="CV122" i="2"/>
  <c r="CU122" i="2"/>
  <c r="CT122" i="2"/>
  <c r="CG122" i="2"/>
  <c r="CF122" i="2"/>
  <c r="CE122" i="2"/>
  <c r="CD122" i="2"/>
  <c r="BT122" i="2"/>
  <c r="BS122" i="2"/>
  <c r="BR122" i="2"/>
  <c r="BQ122" i="2"/>
  <c r="BD122" i="2"/>
  <c r="BC122" i="2"/>
  <c r="BB122" i="2"/>
  <c r="BA122" i="2"/>
  <c r="AQ122" i="2"/>
  <c r="AP122" i="2"/>
  <c r="AO122" i="2"/>
  <c r="AN122" i="2"/>
  <c r="AA122" i="2"/>
  <c r="Z122" i="2"/>
  <c r="Y122" i="2"/>
  <c r="X122" i="2"/>
  <c r="N122" i="2"/>
  <c r="M122" i="2"/>
  <c r="L122" i="2"/>
  <c r="K122" i="2"/>
  <c r="DJ121" i="2"/>
  <c r="DI121" i="2"/>
  <c r="DH121" i="2"/>
  <c r="DG121" i="2"/>
  <c r="CW121" i="2"/>
  <c r="CV121" i="2"/>
  <c r="CU121" i="2"/>
  <c r="CT121" i="2"/>
  <c r="CG121" i="2"/>
  <c r="CF121" i="2"/>
  <c r="CE121" i="2"/>
  <c r="CD121" i="2"/>
  <c r="BT121" i="2"/>
  <c r="BS121" i="2"/>
  <c r="BR121" i="2"/>
  <c r="BQ121" i="2"/>
  <c r="BD121" i="2"/>
  <c r="BC121" i="2"/>
  <c r="BB121" i="2"/>
  <c r="BA121" i="2"/>
  <c r="AQ121" i="2"/>
  <c r="AP121" i="2"/>
  <c r="AO121" i="2"/>
  <c r="AN121" i="2"/>
  <c r="AA121" i="2"/>
  <c r="Z121" i="2"/>
  <c r="Y121" i="2"/>
  <c r="X121" i="2"/>
  <c r="N121" i="2"/>
  <c r="M121" i="2"/>
  <c r="L121" i="2"/>
  <c r="K121" i="2"/>
  <c r="DJ120" i="2"/>
  <c r="DI120" i="2"/>
  <c r="DH120" i="2"/>
  <c r="DG120" i="2"/>
  <c r="CW120" i="2"/>
  <c r="CV120" i="2"/>
  <c r="CU120" i="2"/>
  <c r="CT120" i="2"/>
  <c r="CG120" i="2"/>
  <c r="CF120" i="2"/>
  <c r="CE120" i="2"/>
  <c r="CD120" i="2"/>
  <c r="BT120" i="2"/>
  <c r="BS120" i="2"/>
  <c r="BR120" i="2"/>
  <c r="BQ120" i="2"/>
  <c r="BD120" i="2"/>
  <c r="BC120" i="2"/>
  <c r="BB120" i="2"/>
  <c r="BA120" i="2"/>
  <c r="AQ120" i="2"/>
  <c r="AP120" i="2"/>
  <c r="AO120" i="2"/>
  <c r="AN120" i="2"/>
  <c r="AA120" i="2"/>
  <c r="Z120" i="2"/>
  <c r="Y120" i="2"/>
  <c r="X120" i="2"/>
  <c r="N120" i="2"/>
  <c r="M120" i="2"/>
  <c r="L120" i="2"/>
  <c r="K120" i="2"/>
  <c r="DJ119" i="2"/>
  <c r="DI119" i="2"/>
  <c r="DH119" i="2"/>
  <c r="DG119" i="2"/>
  <c r="CW119" i="2"/>
  <c r="CV119" i="2"/>
  <c r="CU119" i="2"/>
  <c r="CT119" i="2"/>
  <c r="CG119" i="2"/>
  <c r="CF119" i="2"/>
  <c r="CE119" i="2"/>
  <c r="CD119" i="2"/>
  <c r="BT119" i="2"/>
  <c r="BS119" i="2"/>
  <c r="BR119" i="2"/>
  <c r="BQ119" i="2"/>
  <c r="BD119" i="2"/>
  <c r="BC119" i="2"/>
  <c r="BB119" i="2"/>
  <c r="BA119" i="2"/>
  <c r="AQ119" i="2"/>
  <c r="AP119" i="2"/>
  <c r="AO119" i="2"/>
  <c r="AN119" i="2"/>
  <c r="AA119" i="2"/>
  <c r="Z119" i="2"/>
  <c r="Y119" i="2"/>
  <c r="X119" i="2"/>
  <c r="N119" i="2"/>
  <c r="M119" i="2"/>
  <c r="L119" i="2"/>
  <c r="K119" i="2"/>
  <c r="DJ118" i="2"/>
  <c r="DI118" i="2"/>
  <c r="DH118" i="2"/>
  <c r="DG118" i="2"/>
  <c r="CW118" i="2"/>
  <c r="CV118" i="2"/>
  <c r="CU118" i="2"/>
  <c r="CT118" i="2"/>
  <c r="CG118" i="2"/>
  <c r="CF118" i="2"/>
  <c r="CE118" i="2"/>
  <c r="CD118" i="2"/>
  <c r="BT118" i="2"/>
  <c r="BS118" i="2"/>
  <c r="BR118" i="2"/>
  <c r="BQ118" i="2"/>
  <c r="BD118" i="2"/>
  <c r="BC118" i="2"/>
  <c r="BB118" i="2"/>
  <c r="BA118" i="2"/>
  <c r="AQ118" i="2"/>
  <c r="AP118" i="2"/>
  <c r="AO118" i="2"/>
  <c r="AN118" i="2"/>
  <c r="AA118" i="2"/>
  <c r="Z118" i="2"/>
  <c r="Y118" i="2"/>
  <c r="X118" i="2"/>
  <c r="N118" i="2"/>
  <c r="M118" i="2"/>
  <c r="L118" i="2"/>
  <c r="K118" i="2"/>
  <c r="DJ117" i="2"/>
  <c r="DI117" i="2"/>
  <c r="DH117" i="2"/>
  <c r="DG117" i="2"/>
  <c r="CW117" i="2"/>
  <c r="CV117" i="2"/>
  <c r="CU117" i="2"/>
  <c r="CT117" i="2"/>
  <c r="CG117" i="2"/>
  <c r="CF117" i="2"/>
  <c r="CE117" i="2"/>
  <c r="CD117" i="2"/>
  <c r="BT117" i="2"/>
  <c r="BS117" i="2"/>
  <c r="BR117" i="2"/>
  <c r="BQ117" i="2"/>
  <c r="BD117" i="2"/>
  <c r="BC117" i="2"/>
  <c r="BB117" i="2"/>
  <c r="BA117" i="2"/>
  <c r="AQ117" i="2"/>
  <c r="AP117" i="2"/>
  <c r="AO117" i="2"/>
  <c r="AN117" i="2"/>
  <c r="AA117" i="2"/>
  <c r="Z117" i="2"/>
  <c r="Y117" i="2"/>
  <c r="X117" i="2"/>
  <c r="N117" i="2"/>
  <c r="M117" i="2"/>
  <c r="L117" i="2"/>
  <c r="K117" i="2"/>
  <c r="DJ116" i="2"/>
  <c r="DI116" i="2"/>
  <c r="DH116" i="2"/>
  <c r="DG116" i="2"/>
  <c r="CW116" i="2"/>
  <c r="CV116" i="2"/>
  <c r="CU116" i="2"/>
  <c r="CT116" i="2"/>
  <c r="CG116" i="2"/>
  <c r="CF116" i="2"/>
  <c r="CE116" i="2"/>
  <c r="CD116" i="2"/>
  <c r="BT116" i="2"/>
  <c r="BS116" i="2"/>
  <c r="BR116" i="2"/>
  <c r="BQ116" i="2"/>
  <c r="BD116" i="2"/>
  <c r="BC116" i="2"/>
  <c r="BB116" i="2"/>
  <c r="BA116" i="2"/>
  <c r="AQ116" i="2"/>
  <c r="AP116" i="2"/>
  <c r="AO116" i="2"/>
  <c r="AN116" i="2"/>
  <c r="AA116" i="2"/>
  <c r="Z116" i="2"/>
  <c r="Y116" i="2"/>
  <c r="X116" i="2"/>
  <c r="N116" i="2"/>
  <c r="M116" i="2"/>
  <c r="L116" i="2"/>
  <c r="K116" i="2"/>
  <c r="DJ115" i="2"/>
  <c r="DJ124" i="2" s="1"/>
  <c r="DI115" i="2"/>
  <c r="DI124" i="2" s="1"/>
  <c r="DH115" i="2"/>
  <c r="DH124" i="2" s="1"/>
  <c r="DG115" i="2"/>
  <c r="DG124" i="2" s="1"/>
  <c r="CW115" i="2"/>
  <c r="CW124" i="2" s="1"/>
  <c r="CV115" i="2"/>
  <c r="CV124" i="2" s="1"/>
  <c r="CU115" i="2"/>
  <c r="CU124" i="2" s="1"/>
  <c r="CT115" i="2"/>
  <c r="CG115" i="2"/>
  <c r="CG124" i="2" s="1"/>
  <c r="CF115" i="2"/>
  <c r="CF124" i="2" s="1"/>
  <c r="CE115" i="2"/>
  <c r="CE124" i="2" s="1"/>
  <c r="CD115" i="2"/>
  <c r="CD124" i="2" s="1"/>
  <c r="BT115" i="2"/>
  <c r="BT124" i="2" s="1"/>
  <c r="BS115" i="2"/>
  <c r="BS124" i="2" s="1"/>
  <c r="BR115" i="2"/>
  <c r="BR124" i="2" s="1"/>
  <c r="BQ115" i="2"/>
  <c r="BD115" i="2"/>
  <c r="BD124" i="2" s="1"/>
  <c r="BC115" i="2"/>
  <c r="BC124" i="2" s="1"/>
  <c r="BB115" i="2"/>
  <c r="BB124" i="2" s="1"/>
  <c r="BA115" i="2"/>
  <c r="BA124" i="2" s="1"/>
  <c r="AQ115" i="2"/>
  <c r="AQ124" i="2" s="1"/>
  <c r="AP115" i="2"/>
  <c r="AP124" i="2" s="1"/>
  <c r="AO115" i="2"/>
  <c r="AO124" i="2" s="1"/>
  <c r="AN115" i="2"/>
  <c r="AN124" i="2" s="1"/>
  <c r="AA115" i="2"/>
  <c r="AA124" i="2" s="1"/>
  <c r="Z115" i="2"/>
  <c r="Z124" i="2" s="1"/>
  <c r="Y115" i="2"/>
  <c r="Y124" i="2" s="1"/>
  <c r="X115" i="2"/>
  <c r="X124" i="2" s="1"/>
  <c r="N115" i="2"/>
  <c r="N124" i="2" s="1"/>
  <c r="M115" i="2"/>
  <c r="M124" i="2" s="1"/>
  <c r="L115" i="2"/>
  <c r="L124" i="2" s="1"/>
  <c r="K115" i="2"/>
  <c r="K124" i="2" s="1"/>
  <c r="DJ109" i="2"/>
  <c r="DI109" i="2"/>
  <c r="DH109" i="2"/>
  <c r="DG109" i="2"/>
  <c r="CW109" i="2"/>
  <c r="CV109" i="2"/>
  <c r="CU109" i="2"/>
  <c r="CT109" i="2"/>
  <c r="CG109" i="2"/>
  <c r="CF109" i="2"/>
  <c r="CE109" i="2"/>
  <c r="CD109" i="2"/>
  <c r="BT109" i="2"/>
  <c r="BS109" i="2"/>
  <c r="BR109" i="2"/>
  <c r="BQ109" i="2"/>
  <c r="BD109" i="2"/>
  <c r="BC109" i="2"/>
  <c r="BB109" i="2"/>
  <c r="BA109" i="2"/>
  <c r="AQ109" i="2"/>
  <c r="AP109" i="2"/>
  <c r="AO109" i="2"/>
  <c r="AN109" i="2"/>
  <c r="AA109" i="2"/>
  <c r="Z109" i="2"/>
  <c r="Y109" i="2"/>
  <c r="X109" i="2"/>
  <c r="N109" i="2"/>
  <c r="M109" i="2"/>
  <c r="L109" i="2"/>
  <c r="K109" i="2"/>
  <c r="DJ108" i="2"/>
  <c r="DI108" i="2"/>
  <c r="DH108" i="2"/>
  <c r="DG108" i="2"/>
  <c r="CW108" i="2"/>
  <c r="CV108" i="2"/>
  <c r="CU108" i="2"/>
  <c r="CT108" i="2"/>
  <c r="CG108" i="2"/>
  <c r="CF108" i="2"/>
  <c r="CE108" i="2"/>
  <c r="CD108" i="2"/>
  <c r="BT108" i="2"/>
  <c r="BS108" i="2"/>
  <c r="BR108" i="2"/>
  <c r="BQ108" i="2"/>
  <c r="BD108" i="2"/>
  <c r="BC108" i="2"/>
  <c r="BB108" i="2"/>
  <c r="BA108" i="2"/>
  <c r="AQ108" i="2"/>
  <c r="AP108" i="2"/>
  <c r="AO108" i="2"/>
  <c r="AN108" i="2"/>
  <c r="AA108" i="2"/>
  <c r="Z108" i="2"/>
  <c r="Y108" i="2"/>
  <c r="X108" i="2"/>
  <c r="N108" i="2"/>
  <c r="M108" i="2"/>
  <c r="L108" i="2"/>
  <c r="K108" i="2"/>
  <c r="DJ107" i="2"/>
  <c r="DI107" i="2"/>
  <c r="DH107" i="2"/>
  <c r="DG107" i="2"/>
  <c r="CW107" i="2"/>
  <c r="CV107" i="2"/>
  <c r="CU107" i="2"/>
  <c r="CT107" i="2"/>
  <c r="CG107" i="2"/>
  <c r="CF107" i="2"/>
  <c r="CE107" i="2"/>
  <c r="CD107" i="2"/>
  <c r="BT107" i="2"/>
  <c r="BS107" i="2"/>
  <c r="BR107" i="2"/>
  <c r="BQ107" i="2"/>
  <c r="BD107" i="2"/>
  <c r="BC107" i="2"/>
  <c r="BB107" i="2"/>
  <c r="BA107" i="2"/>
  <c r="AQ107" i="2"/>
  <c r="AP107" i="2"/>
  <c r="AO107" i="2"/>
  <c r="AN107" i="2"/>
  <c r="AA107" i="2"/>
  <c r="Z107" i="2"/>
  <c r="Y107" i="2"/>
  <c r="X107" i="2"/>
  <c r="N107" i="2"/>
  <c r="M107" i="2"/>
  <c r="L107" i="2"/>
  <c r="K107" i="2"/>
  <c r="DJ106" i="2"/>
  <c r="DI106" i="2"/>
  <c r="DH106" i="2"/>
  <c r="DG106" i="2"/>
  <c r="CW106" i="2"/>
  <c r="CV106" i="2"/>
  <c r="CU106" i="2"/>
  <c r="CT106" i="2"/>
  <c r="CG106" i="2"/>
  <c r="CF106" i="2"/>
  <c r="CE106" i="2"/>
  <c r="CD106" i="2"/>
  <c r="BT106" i="2"/>
  <c r="BS106" i="2"/>
  <c r="BR106" i="2"/>
  <c r="BQ106" i="2"/>
  <c r="BD106" i="2"/>
  <c r="BC106" i="2"/>
  <c r="BB106" i="2"/>
  <c r="BA106" i="2"/>
  <c r="AQ106" i="2"/>
  <c r="AP106" i="2"/>
  <c r="AO106" i="2"/>
  <c r="AN106" i="2"/>
  <c r="AA106" i="2"/>
  <c r="Z106" i="2"/>
  <c r="Y106" i="2"/>
  <c r="X106" i="2"/>
  <c r="N106" i="2"/>
  <c r="M106" i="2"/>
  <c r="L106" i="2"/>
  <c r="K106" i="2"/>
  <c r="DJ105" i="2"/>
  <c r="DI105" i="2"/>
  <c r="DH105" i="2"/>
  <c r="DG105" i="2"/>
  <c r="CW105" i="2"/>
  <c r="CV105" i="2"/>
  <c r="CU105" i="2"/>
  <c r="CT105" i="2"/>
  <c r="CG105" i="2"/>
  <c r="CF105" i="2"/>
  <c r="CE105" i="2"/>
  <c r="CD105" i="2"/>
  <c r="BT105" i="2"/>
  <c r="BS105" i="2"/>
  <c r="BR105" i="2"/>
  <c r="BQ105" i="2"/>
  <c r="BD105" i="2"/>
  <c r="BC105" i="2"/>
  <c r="BB105" i="2"/>
  <c r="BA105" i="2"/>
  <c r="AQ105" i="2"/>
  <c r="AP105" i="2"/>
  <c r="AO105" i="2"/>
  <c r="AN105" i="2"/>
  <c r="AA105" i="2"/>
  <c r="Z105" i="2"/>
  <c r="Y105" i="2"/>
  <c r="X105" i="2"/>
  <c r="N105" i="2"/>
  <c r="M105" i="2"/>
  <c r="L105" i="2"/>
  <c r="K105" i="2"/>
  <c r="DJ104" i="2"/>
  <c r="DI104" i="2"/>
  <c r="DH104" i="2"/>
  <c r="DG104" i="2"/>
  <c r="CW104" i="2"/>
  <c r="CV104" i="2"/>
  <c r="CU104" i="2"/>
  <c r="CT104" i="2"/>
  <c r="CG104" i="2"/>
  <c r="CF104" i="2"/>
  <c r="CE104" i="2"/>
  <c r="CD104" i="2"/>
  <c r="BT104" i="2"/>
  <c r="BS104" i="2"/>
  <c r="BR104" i="2"/>
  <c r="BQ104" i="2"/>
  <c r="BD104" i="2"/>
  <c r="BC104" i="2"/>
  <c r="BB104" i="2"/>
  <c r="BA104" i="2"/>
  <c r="AQ104" i="2"/>
  <c r="AP104" i="2"/>
  <c r="AO104" i="2"/>
  <c r="AN104" i="2"/>
  <c r="AA104" i="2"/>
  <c r="Z104" i="2"/>
  <c r="Y104" i="2"/>
  <c r="X104" i="2"/>
  <c r="N104" i="2"/>
  <c r="M104" i="2"/>
  <c r="L104" i="2"/>
  <c r="K104" i="2"/>
  <c r="DJ103" i="2"/>
  <c r="DI103" i="2"/>
  <c r="DH103" i="2"/>
  <c r="DG103" i="2"/>
  <c r="CW103" i="2"/>
  <c r="CV103" i="2"/>
  <c r="CU103" i="2"/>
  <c r="CT103" i="2"/>
  <c r="CG103" i="2"/>
  <c r="CF103" i="2"/>
  <c r="CE103" i="2"/>
  <c r="CD103" i="2"/>
  <c r="BT103" i="2"/>
  <c r="BS103" i="2"/>
  <c r="BR103" i="2"/>
  <c r="BQ103" i="2"/>
  <c r="BD103" i="2"/>
  <c r="BC103" i="2"/>
  <c r="BB103" i="2"/>
  <c r="BA103" i="2"/>
  <c r="AQ103" i="2"/>
  <c r="AP103" i="2"/>
  <c r="AO103" i="2"/>
  <c r="AN103" i="2"/>
  <c r="AA103" i="2"/>
  <c r="Z103" i="2"/>
  <c r="Y103" i="2"/>
  <c r="X103" i="2"/>
  <c r="N103" i="2"/>
  <c r="M103" i="2"/>
  <c r="L103" i="2"/>
  <c r="K103" i="2"/>
  <c r="DJ102" i="2"/>
  <c r="DI102" i="2"/>
  <c r="DH102" i="2"/>
  <c r="DG102" i="2"/>
  <c r="CW102" i="2"/>
  <c r="CV102" i="2"/>
  <c r="CU102" i="2"/>
  <c r="CT102" i="2"/>
  <c r="CG102" i="2"/>
  <c r="CF102" i="2"/>
  <c r="CE102" i="2"/>
  <c r="CD102" i="2"/>
  <c r="BT102" i="2"/>
  <c r="BS102" i="2"/>
  <c r="BR102" i="2"/>
  <c r="BQ102" i="2"/>
  <c r="BD102" i="2"/>
  <c r="BC102" i="2"/>
  <c r="BB102" i="2"/>
  <c r="BA102" i="2"/>
  <c r="AQ102" i="2"/>
  <c r="AP102" i="2"/>
  <c r="AO102" i="2"/>
  <c r="AN102" i="2"/>
  <c r="AA102" i="2"/>
  <c r="Z102" i="2"/>
  <c r="Y102" i="2"/>
  <c r="X102" i="2"/>
  <c r="N102" i="2"/>
  <c r="M102" i="2"/>
  <c r="L102" i="2"/>
  <c r="K102" i="2"/>
  <c r="DJ101" i="2"/>
  <c r="DJ110" i="2" s="1"/>
  <c r="DI101" i="2"/>
  <c r="DI110" i="2" s="1"/>
  <c r="DH101" i="2"/>
  <c r="DH110" i="2" s="1"/>
  <c r="DG101" i="2"/>
  <c r="DG110" i="2" s="1"/>
  <c r="CW101" i="2"/>
  <c r="CW110" i="2" s="1"/>
  <c r="CV101" i="2"/>
  <c r="CV110" i="2" s="1"/>
  <c r="CU101" i="2"/>
  <c r="CU110" i="2" s="1"/>
  <c r="CT101" i="2"/>
  <c r="CT110" i="2" s="1"/>
  <c r="CG101" i="2"/>
  <c r="CG110" i="2" s="1"/>
  <c r="CF101" i="2"/>
  <c r="CF110" i="2" s="1"/>
  <c r="CE101" i="2"/>
  <c r="CE110" i="2" s="1"/>
  <c r="CD101" i="2"/>
  <c r="CD110" i="2" s="1"/>
  <c r="BT101" i="2"/>
  <c r="BT110" i="2" s="1"/>
  <c r="BS101" i="2"/>
  <c r="BS110" i="2" s="1"/>
  <c r="BR101" i="2"/>
  <c r="BR110" i="2" s="1"/>
  <c r="BQ101" i="2"/>
  <c r="BQ110" i="2" s="1"/>
  <c r="BD101" i="2"/>
  <c r="BD110" i="2" s="1"/>
  <c r="BC101" i="2"/>
  <c r="BC110" i="2" s="1"/>
  <c r="BB101" i="2"/>
  <c r="BB110" i="2" s="1"/>
  <c r="BA101" i="2"/>
  <c r="BA110" i="2" s="1"/>
  <c r="AQ101" i="2"/>
  <c r="AQ110" i="2" s="1"/>
  <c r="AP101" i="2"/>
  <c r="AP110" i="2" s="1"/>
  <c r="AO101" i="2"/>
  <c r="AO110" i="2" s="1"/>
  <c r="AN101" i="2"/>
  <c r="AN110" i="2" s="1"/>
  <c r="AA101" i="2"/>
  <c r="AA110" i="2" s="1"/>
  <c r="Z101" i="2"/>
  <c r="Z110" i="2" s="1"/>
  <c r="Y101" i="2"/>
  <c r="Y110" i="2" s="1"/>
  <c r="X101" i="2"/>
  <c r="X110" i="2" s="1"/>
  <c r="N101" i="2"/>
  <c r="N110" i="2" s="1"/>
  <c r="M101" i="2"/>
  <c r="L101" i="2"/>
  <c r="L110" i="2" s="1"/>
  <c r="K101" i="2"/>
  <c r="K110" i="2" s="1"/>
  <c r="DJ90" i="2"/>
  <c r="DI90" i="2"/>
  <c r="DH90" i="2"/>
  <c r="DG90" i="2"/>
  <c r="CW90" i="2"/>
  <c r="CV90" i="2"/>
  <c r="CU90" i="2"/>
  <c r="CT90" i="2"/>
  <c r="CG90" i="2"/>
  <c r="CF90" i="2"/>
  <c r="CE90" i="2"/>
  <c r="CD90" i="2"/>
  <c r="BT90" i="2"/>
  <c r="BS90" i="2"/>
  <c r="BR90" i="2"/>
  <c r="BQ90" i="2"/>
  <c r="BD90" i="2"/>
  <c r="BC90" i="2"/>
  <c r="BB90" i="2"/>
  <c r="BA90" i="2"/>
  <c r="AQ90" i="2"/>
  <c r="AP90" i="2"/>
  <c r="AO90" i="2"/>
  <c r="AN90" i="2"/>
  <c r="AA90" i="2"/>
  <c r="Z90" i="2"/>
  <c r="Y90" i="2"/>
  <c r="X90" i="2"/>
  <c r="N90" i="2"/>
  <c r="M90" i="2"/>
  <c r="L90" i="2"/>
  <c r="K90" i="2"/>
  <c r="DJ89" i="2"/>
  <c r="DI89" i="2"/>
  <c r="DH89" i="2"/>
  <c r="DG89" i="2"/>
  <c r="CW89" i="2"/>
  <c r="CV89" i="2"/>
  <c r="CU89" i="2"/>
  <c r="CT89" i="2"/>
  <c r="CG89" i="2"/>
  <c r="CF89" i="2"/>
  <c r="CE89" i="2"/>
  <c r="CD89" i="2"/>
  <c r="BT89" i="2"/>
  <c r="BS89" i="2"/>
  <c r="BR89" i="2"/>
  <c r="BQ89" i="2"/>
  <c r="BD89" i="2"/>
  <c r="BC89" i="2"/>
  <c r="BB89" i="2"/>
  <c r="BA89" i="2"/>
  <c r="AQ89" i="2"/>
  <c r="AP89" i="2"/>
  <c r="AO89" i="2"/>
  <c r="AN89" i="2"/>
  <c r="AA89" i="2"/>
  <c r="Z89" i="2"/>
  <c r="Y89" i="2"/>
  <c r="X89" i="2"/>
  <c r="N89" i="2"/>
  <c r="M89" i="2"/>
  <c r="L89" i="2"/>
  <c r="K89" i="2"/>
  <c r="DJ88" i="2"/>
  <c r="DI88" i="2"/>
  <c r="DH88" i="2"/>
  <c r="DG88" i="2"/>
  <c r="CW88" i="2"/>
  <c r="CV88" i="2"/>
  <c r="CU88" i="2"/>
  <c r="CT88" i="2"/>
  <c r="CG88" i="2"/>
  <c r="CF88" i="2"/>
  <c r="CE88" i="2"/>
  <c r="CD88" i="2"/>
  <c r="BT88" i="2"/>
  <c r="BS88" i="2"/>
  <c r="BR88" i="2"/>
  <c r="BQ88" i="2"/>
  <c r="BD88" i="2"/>
  <c r="BC88" i="2"/>
  <c r="BB88" i="2"/>
  <c r="BA88" i="2"/>
  <c r="AQ88" i="2"/>
  <c r="AP88" i="2"/>
  <c r="AO88" i="2"/>
  <c r="AN88" i="2"/>
  <c r="AA88" i="2"/>
  <c r="Z88" i="2"/>
  <c r="Y88" i="2"/>
  <c r="X88" i="2"/>
  <c r="N88" i="2"/>
  <c r="M88" i="2"/>
  <c r="L88" i="2"/>
  <c r="K88" i="2"/>
  <c r="DJ87" i="2"/>
  <c r="DI87" i="2"/>
  <c r="DH87" i="2"/>
  <c r="DG87" i="2"/>
  <c r="CW87" i="2"/>
  <c r="CV87" i="2"/>
  <c r="CU87" i="2"/>
  <c r="CT87" i="2"/>
  <c r="CG87" i="2"/>
  <c r="CF87" i="2"/>
  <c r="CE87" i="2"/>
  <c r="CD87" i="2"/>
  <c r="BT87" i="2"/>
  <c r="BS87" i="2"/>
  <c r="BR87" i="2"/>
  <c r="BQ87" i="2"/>
  <c r="BD87" i="2"/>
  <c r="BC87" i="2"/>
  <c r="BB87" i="2"/>
  <c r="BA87" i="2"/>
  <c r="AQ87" i="2"/>
  <c r="AP87" i="2"/>
  <c r="AO87" i="2"/>
  <c r="AN87" i="2"/>
  <c r="AA87" i="2"/>
  <c r="Z87" i="2"/>
  <c r="Y87" i="2"/>
  <c r="X87" i="2"/>
  <c r="N87" i="2"/>
  <c r="M87" i="2"/>
  <c r="L87" i="2"/>
  <c r="K87" i="2"/>
  <c r="DJ86" i="2"/>
  <c r="DI86" i="2"/>
  <c r="DH86" i="2"/>
  <c r="DG86" i="2"/>
  <c r="CW86" i="2"/>
  <c r="CV86" i="2"/>
  <c r="CU86" i="2"/>
  <c r="CT86" i="2"/>
  <c r="CG86" i="2"/>
  <c r="CF86" i="2"/>
  <c r="CE86" i="2"/>
  <c r="CD86" i="2"/>
  <c r="BT86" i="2"/>
  <c r="BS86" i="2"/>
  <c r="BR86" i="2"/>
  <c r="BQ86" i="2"/>
  <c r="BD86" i="2"/>
  <c r="BC86" i="2"/>
  <c r="BB86" i="2"/>
  <c r="BA86" i="2"/>
  <c r="AQ86" i="2"/>
  <c r="AP86" i="2"/>
  <c r="AO86" i="2"/>
  <c r="AN86" i="2"/>
  <c r="AA86" i="2"/>
  <c r="Z86" i="2"/>
  <c r="Y86" i="2"/>
  <c r="X86" i="2"/>
  <c r="N86" i="2"/>
  <c r="M86" i="2"/>
  <c r="L86" i="2"/>
  <c r="K86" i="2"/>
  <c r="DJ85" i="2"/>
  <c r="DI85" i="2"/>
  <c r="DH85" i="2"/>
  <c r="DG85" i="2"/>
  <c r="CW85" i="2"/>
  <c r="CV85" i="2"/>
  <c r="CU85" i="2"/>
  <c r="CT85" i="2"/>
  <c r="CG85" i="2"/>
  <c r="CF85" i="2"/>
  <c r="CE85" i="2"/>
  <c r="CD85" i="2"/>
  <c r="BT85" i="2"/>
  <c r="BS85" i="2"/>
  <c r="BR85" i="2"/>
  <c r="BQ85" i="2"/>
  <c r="BD85" i="2"/>
  <c r="BC85" i="2"/>
  <c r="BB85" i="2"/>
  <c r="BA85" i="2"/>
  <c r="AQ85" i="2"/>
  <c r="AP85" i="2"/>
  <c r="AO85" i="2"/>
  <c r="AN85" i="2"/>
  <c r="AA85" i="2"/>
  <c r="Z85" i="2"/>
  <c r="Y85" i="2"/>
  <c r="X85" i="2"/>
  <c r="N85" i="2"/>
  <c r="M85" i="2"/>
  <c r="L85" i="2"/>
  <c r="K85" i="2"/>
  <c r="DJ84" i="2"/>
  <c r="DI84" i="2"/>
  <c r="DH84" i="2"/>
  <c r="DG84" i="2"/>
  <c r="CW84" i="2"/>
  <c r="CV84" i="2"/>
  <c r="CU84" i="2"/>
  <c r="CT84" i="2"/>
  <c r="CG84" i="2"/>
  <c r="CF84" i="2"/>
  <c r="CE84" i="2"/>
  <c r="CD84" i="2"/>
  <c r="BT84" i="2"/>
  <c r="BS84" i="2"/>
  <c r="BR84" i="2"/>
  <c r="BQ84" i="2"/>
  <c r="BD84" i="2"/>
  <c r="BC84" i="2"/>
  <c r="BB84" i="2"/>
  <c r="BA84" i="2"/>
  <c r="AQ84" i="2"/>
  <c r="AP84" i="2"/>
  <c r="AO84" i="2"/>
  <c r="AN84" i="2"/>
  <c r="AA84" i="2"/>
  <c r="Z84" i="2"/>
  <c r="Y84" i="2"/>
  <c r="X84" i="2"/>
  <c r="N84" i="2"/>
  <c r="M84" i="2"/>
  <c r="L84" i="2"/>
  <c r="K84" i="2"/>
  <c r="DJ83" i="2"/>
  <c r="DI83" i="2"/>
  <c r="DH83" i="2"/>
  <c r="DG83" i="2"/>
  <c r="CW83" i="2"/>
  <c r="CV83" i="2"/>
  <c r="CU83" i="2"/>
  <c r="CT83" i="2"/>
  <c r="CG83" i="2"/>
  <c r="CF83" i="2"/>
  <c r="CE83" i="2"/>
  <c r="CD83" i="2"/>
  <c r="BT83" i="2"/>
  <c r="BS83" i="2"/>
  <c r="BR83" i="2"/>
  <c r="BQ83" i="2"/>
  <c r="BD83" i="2"/>
  <c r="BC83" i="2"/>
  <c r="BB83" i="2"/>
  <c r="BA83" i="2"/>
  <c r="AQ83" i="2"/>
  <c r="AP83" i="2"/>
  <c r="AO83" i="2"/>
  <c r="AN83" i="2"/>
  <c r="AA83" i="2"/>
  <c r="Z83" i="2"/>
  <c r="Y83" i="2"/>
  <c r="X83" i="2"/>
  <c r="N83" i="2"/>
  <c r="M83" i="2"/>
  <c r="L83" i="2"/>
  <c r="K83" i="2"/>
  <c r="DJ82" i="2"/>
  <c r="DJ91" i="2" s="1"/>
  <c r="DI82" i="2"/>
  <c r="DI91" i="2" s="1"/>
  <c r="DH82" i="2"/>
  <c r="DH91" i="2" s="1"/>
  <c r="DG82" i="2"/>
  <c r="DG91" i="2" s="1"/>
  <c r="CW82" i="2"/>
  <c r="CW91" i="2" s="1"/>
  <c r="CV82" i="2"/>
  <c r="CV91" i="2" s="1"/>
  <c r="CU82" i="2"/>
  <c r="CU91" i="2" s="1"/>
  <c r="CT82" i="2"/>
  <c r="CT91" i="2" s="1"/>
  <c r="CG82" i="2"/>
  <c r="CG91" i="2" s="1"/>
  <c r="CF82" i="2"/>
  <c r="CF91" i="2" s="1"/>
  <c r="CE82" i="2"/>
  <c r="CE91" i="2" s="1"/>
  <c r="CD82" i="2"/>
  <c r="CD91" i="2" s="1"/>
  <c r="BT82" i="2"/>
  <c r="BT91" i="2" s="1"/>
  <c r="BS82" i="2"/>
  <c r="BS91" i="2" s="1"/>
  <c r="BR82" i="2"/>
  <c r="BR91" i="2" s="1"/>
  <c r="BQ82" i="2"/>
  <c r="BD82" i="2"/>
  <c r="BD91" i="2" s="1"/>
  <c r="BC82" i="2"/>
  <c r="BC91" i="2" s="1"/>
  <c r="BB82" i="2"/>
  <c r="BB91" i="2" s="1"/>
  <c r="BA82" i="2"/>
  <c r="BA91" i="2" s="1"/>
  <c r="AQ82" i="2"/>
  <c r="AQ91" i="2" s="1"/>
  <c r="AP82" i="2"/>
  <c r="AP91" i="2" s="1"/>
  <c r="AO82" i="2"/>
  <c r="AO91" i="2" s="1"/>
  <c r="AN82" i="2"/>
  <c r="AN91" i="2" s="1"/>
  <c r="AA82" i="2"/>
  <c r="AA91" i="2" s="1"/>
  <c r="Z82" i="2"/>
  <c r="Z91" i="2" s="1"/>
  <c r="Y82" i="2"/>
  <c r="Y91" i="2" s="1"/>
  <c r="X82" i="2"/>
  <c r="X91" i="2" s="1"/>
  <c r="N82" i="2"/>
  <c r="N91" i="2" s="1"/>
  <c r="M82" i="2"/>
  <c r="M91" i="2" s="1"/>
  <c r="L82" i="2"/>
  <c r="L91" i="2" s="1"/>
  <c r="K82" i="2"/>
  <c r="K91" i="2" s="1"/>
  <c r="DJ76" i="2"/>
  <c r="DI76" i="2"/>
  <c r="DH76" i="2"/>
  <c r="DG76" i="2"/>
  <c r="CW76" i="2"/>
  <c r="CV76" i="2"/>
  <c r="CU76" i="2"/>
  <c r="CT76" i="2"/>
  <c r="CG76" i="2"/>
  <c r="CF76" i="2"/>
  <c r="CE76" i="2"/>
  <c r="CD76" i="2"/>
  <c r="BT76" i="2"/>
  <c r="BS76" i="2"/>
  <c r="BR76" i="2"/>
  <c r="BQ76" i="2"/>
  <c r="BD76" i="2"/>
  <c r="BC76" i="2"/>
  <c r="BB76" i="2"/>
  <c r="BA76" i="2"/>
  <c r="AQ76" i="2"/>
  <c r="AP76" i="2"/>
  <c r="AO76" i="2"/>
  <c r="AN76" i="2"/>
  <c r="AA76" i="2"/>
  <c r="Z76" i="2"/>
  <c r="Y76" i="2"/>
  <c r="X76" i="2"/>
  <c r="N76" i="2"/>
  <c r="M76" i="2"/>
  <c r="L76" i="2"/>
  <c r="K76" i="2"/>
  <c r="DJ75" i="2"/>
  <c r="DI75" i="2"/>
  <c r="DH75" i="2"/>
  <c r="DG75" i="2"/>
  <c r="CW75" i="2"/>
  <c r="CV75" i="2"/>
  <c r="CU75" i="2"/>
  <c r="CT75" i="2"/>
  <c r="CG75" i="2"/>
  <c r="CF75" i="2"/>
  <c r="CE75" i="2"/>
  <c r="CD75" i="2"/>
  <c r="BT75" i="2"/>
  <c r="BS75" i="2"/>
  <c r="BR75" i="2"/>
  <c r="BQ75" i="2"/>
  <c r="BD75" i="2"/>
  <c r="BC75" i="2"/>
  <c r="BB75" i="2"/>
  <c r="BA75" i="2"/>
  <c r="AQ75" i="2"/>
  <c r="AP75" i="2"/>
  <c r="AO75" i="2"/>
  <c r="AN75" i="2"/>
  <c r="AA75" i="2"/>
  <c r="Z75" i="2"/>
  <c r="Y75" i="2"/>
  <c r="X75" i="2"/>
  <c r="N75" i="2"/>
  <c r="M75" i="2"/>
  <c r="L75" i="2"/>
  <c r="K75" i="2"/>
  <c r="DJ74" i="2"/>
  <c r="DI74" i="2"/>
  <c r="DH74" i="2"/>
  <c r="DG74" i="2"/>
  <c r="CW74" i="2"/>
  <c r="CV74" i="2"/>
  <c r="CU74" i="2"/>
  <c r="CT74" i="2"/>
  <c r="CG74" i="2"/>
  <c r="CF74" i="2"/>
  <c r="CE74" i="2"/>
  <c r="CD74" i="2"/>
  <c r="BT74" i="2"/>
  <c r="BS74" i="2"/>
  <c r="BR74" i="2"/>
  <c r="BQ74" i="2"/>
  <c r="BD74" i="2"/>
  <c r="BC74" i="2"/>
  <c r="BB74" i="2"/>
  <c r="BA74" i="2"/>
  <c r="AQ74" i="2"/>
  <c r="AP74" i="2"/>
  <c r="AO74" i="2"/>
  <c r="AN74" i="2"/>
  <c r="AA74" i="2"/>
  <c r="Z74" i="2"/>
  <c r="Y74" i="2"/>
  <c r="X74" i="2"/>
  <c r="N74" i="2"/>
  <c r="M74" i="2"/>
  <c r="L74" i="2"/>
  <c r="K74" i="2"/>
  <c r="DJ73" i="2"/>
  <c r="DI73" i="2"/>
  <c r="DH73" i="2"/>
  <c r="DG73" i="2"/>
  <c r="CW73" i="2"/>
  <c r="CV73" i="2"/>
  <c r="CU73" i="2"/>
  <c r="CT73" i="2"/>
  <c r="CG73" i="2"/>
  <c r="CF73" i="2"/>
  <c r="CE73" i="2"/>
  <c r="CD73" i="2"/>
  <c r="BT73" i="2"/>
  <c r="BS73" i="2"/>
  <c r="BR73" i="2"/>
  <c r="BQ73" i="2"/>
  <c r="BD73" i="2"/>
  <c r="BC73" i="2"/>
  <c r="BB73" i="2"/>
  <c r="BA73" i="2"/>
  <c r="AQ73" i="2"/>
  <c r="AP73" i="2"/>
  <c r="AO73" i="2"/>
  <c r="AN73" i="2"/>
  <c r="AA73" i="2"/>
  <c r="Z73" i="2"/>
  <c r="Y73" i="2"/>
  <c r="X73" i="2"/>
  <c r="N73" i="2"/>
  <c r="M73" i="2"/>
  <c r="L73" i="2"/>
  <c r="K73" i="2"/>
  <c r="DJ72" i="2"/>
  <c r="DI72" i="2"/>
  <c r="DH72" i="2"/>
  <c r="DG72" i="2"/>
  <c r="CW72" i="2"/>
  <c r="CV72" i="2"/>
  <c r="CU72" i="2"/>
  <c r="CT72" i="2"/>
  <c r="CG72" i="2"/>
  <c r="CF72" i="2"/>
  <c r="CE72" i="2"/>
  <c r="CD72" i="2"/>
  <c r="BT72" i="2"/>
  <c r="BS72" i="2"/>
  <c r="BR72" i="2"/>
  <c r="BQ72" i="2"/>
  <c r="BD72" i="2"/>
  <c r="BC72" i="2"/>
  <c r="BB72" i="2"/>
  <c r="BA72" i="2"/>
  <c r="AQ72" i="2"/>
  <c r="AP72" i="2"/>
  <c r="AO72" i="2"/>
  <c r="AN72" i="2"/>
  <c r="AA72" i="2"/>
  <c r="Z72" i="2"/>
  <c r="Y72" i="2"/>
  <c r="X72" i="2"/>
  <c r="N72" i="2"/>
  <c r="M72" i="2"/>
  <c r="L72" i="2"/>
  <c r="K72" i="2"/>
  <c r="DJ71" i="2"/>
  <c r="DI71" i="2"/>
  <c r="DH71" i="2"/>
  <c r="DG71" i="2"/>
  <c r="CW71" i="2"/>
  <c r="CV71" i="2"/>
  <c r="CU71" i="2"/>
  <c r="CT71" i="2"/>
  <c r="CG71" i="2"/>
  <c r="CF71" i="2"/>
  <c r="CE71" i="2"/>
  <c r="CD71" i="2"/>
  <c r="BT71" i="2"/>
  <c r="BS71" i="2"/>
  <c r="BR71" i="2"/>
  <c r="BQ71" i="2"/>
  <c r="BD71" i="2"/>
  <c r="BC71" i="2"/>
  <c r="BB71" i="2"/>
  <c r="BA71" i="2"/>
  <c r="AQ71" i="2"/>
  <c r="AP71" i="2"/>
  <c r="AO71" i="2"/>
  <c r="AN71" i="2"/>
  <c r="AA71" i="2"/>
  <c r="Z71" i="2"/>
  <c r="Y71" i="2"/>
  <c r="X71" i="2"/>
  <c r="N71" i="2"/>
  <c r="M71" i="2"/>
  <c r="L71" i="2"/>
  <c r="K71" i="2"/>
  <c r="DJ70" i="2"/>
  <c r="DI70" i="2"/>
  <c r="DH70" i="2"/>
  <c r="DG70" i="2"/>
  <c r="CW70" i="2"/>
  <c r="CV70" i="2"/>
  <c r="CU70" i="2"/>
  <c r="CT70" i="2"/>
  <c r="CG70" i="2"/>
  <c r="CF70" i="2"/>
  <c r="CE70" i="2"/>
  <c r="CD70" i="2"/>
  <c r="BT70" i="2"/>
  <c r="BS70" i="2"/>
  <c r="BR70" i="2"/>
  <c r="BQ70" i="2"/>
  <c r="BD70" i="2"/>
  <c r="BC70" i="2"/>
  <c r="BB70" i="2"/>
  <c r="BA70" i="2"/>
  <c r="AQ70" i="2"/>
  <c r="AP70" i="2"/>
  <c r="AO70" i="2"/>
  <c r="AN70" i="2"/>
  <c r="AA70" i="2"/>
  <c r="Z70" i="2"/>
  <c r="Y70" i="2"/>
  <c r="X70" i="2"/>
  <c r="N70" i="2"/>
  <c r="M70" i="2"/>
  <c r="L70" i="2"/>
  <c r="K70" i="2"/>
  <c r="DJ69" i="2"/>
  <c r="DI69" i="2"/>
  <c r="DH69" i="2"/>
  <c r="DG69" i="2"/>
  <c r="CW69" i="2"/>
  <c r="CV69" i="2"/>
  <c r="CU69" i="2"/>
  <c r="CT69" i="2"/>
  <c r="CG69" i="2"/>
  <c r="CF69" i="2"/>
  <c r="CE69" i="2"/>
  <c r="CD69" i="2"/>
  <c r="BT69" i="2"/>
  <c r="BS69" i="2"/>
  <c r="BR69" i="2"/>
  <c r="BQ69" i="2"/>
  <c r="BD69" i="2"/>
  <c r="BC69" i="2"/>
  <c r="BB69" i="2"/>
  <c r="BA69" i="2"/>
  <c r="AQ69" i="2"/>
  <c r="AP69" i="2"/>
  <c r="AO69" i="2"/>
  <c r="AN69" i="2"/>
  <c r="AA69" i="2"/>
  <c r="Z69" i="2"/>
  <c r="Y69" i="2"/>
  <c r="X69" i="2"/>
  <c r="N69" i="2"/>
  <c r="M69" i="2"/>
  <c r="L69" i="2"/>
  <c r="K69" i="2"/>
  <c r="DJ68" i="2"/>
  <c r="DJ77" i="2" s="1"/>
  <c r="DI68" i="2"/>
  <c r="DI77" i="2" s="1"/>
  <c r="DH68" i="2"/>
  <c r="DH77" i="2" s="1"/>
  <c r="DG68" i="2"/>
  <c r="DG77" i="2" s="1"/>
  <c r="CW68" i="2"/>
  <c r="CW77" i="2" s="1"/>
  <c r="CV68" i="2"/>
  <c r="CV77" i="2" s="1"/>
  <c r="CU68" i="2"/>
  <c r="CU77" i="2" s="1"/>
  <c r="CT68" i="2"/>
  <c r="CT77" i="2" s="1"/>
  <c r="CG68" i="2"/>
  <c r="CG77" i="2" s="1"/>
  <c r="CF68" i="2"/>
  <c r="CF77" i="2" s="1"/>
  <c r="CE68" i="2"/>
  <c r="CE77" i="2" s="1"/>
  <c r="CD68" i="2"/>
  <c r="CD77" i="2" s="1"/>
  <c r="BT68" i="2"/>
  <c r="BT77" i="2" s="1"/>
  <c r="BS68" i="2"/>
  <c r="BS77" i="2" s="1"/>
  <c r="BR68" i="2"/>
  <c r="BR77" i="2" s="1"/>
  <c r="BQ68" i="2"/>
  <c r="BQ77" i="2" s="1"/>
  <c r="BD68" i="2"/>
  <c r="BD77" i="2" s="1"/>
  <c r="BC68" i="2"/>
  <c r="BC77" i="2" s="1"/>
  <c r="BB68" i="2"/>
  <c r="BB77" i="2" s="1"/>
  <c r="BA68" i="2"/>
  <c r="BA77" i="2" s="1"/>
  <c r="AQ68" i="2"/>
  <c r="AQ77" i="2" s="1"/>
  <c r="AP68" i="2"/>
  <c r="AP77" i="2" s="1"/>
  <c r="AO68" i="2"/>
  <c r="AO77" i="2" s="1"/>
  <c r="AN68" i="2"/>
  <c r="AN77" i="2" s="1"/>
  <c r="AA68" i="2"/>
  <c r="AA77" i="2" s="1"/>
  <c r="Z68" i="2"/>
  <c r="Z77" i="2" s="1"/>
  <c r="Y68" i="2"/>
  <c r="Y77" i="2" s="1"/>
  <c r="X68" i="2"/>
  <c r="X77" i="2" s="1"/>
  <c r="N68" i="2"/>
  <c r="N77" i="2" s="1"/>
  <c r="M68" i="2"/>
  <c r="M77" i="2" s="1"/>
  <c r="L68" i="2"/>
  <c r="K68" i="2"/>
  <c r="DJ62" i="2"/>
  <c r="DI62" i="2"/>
  <c r="DH62" i="2"/>
  <c r="DG62" i="2"/>
  <c r="CW62" i="2"/>
  <c r="CV62" i="2"/>
  <c r="CU62" i="2"/>
  <c r="CT62" i="2"/>
  <c r="CG62" i="2"/>
  <c r="CF62" i="2"/>
  <c r="CE62" i="2"/>
  <c r="CD62" i="2"/>
  <c r="BT62" i="2"/>
  <c r="BS62" i="2"/>
  <c r="BR62" i="2"/>
  <c r="BQ62" i="2"/>
  <c r="BD62" i="2"/>
  <c r="BC62" i="2"/>
  <c r="BB62" i="2"/>
  <c r="BA62" i="2"/>
  <c r="AQ62" i="2"/>
  <c r="AP62" i="2"/>
  <c r="AO62" i="2"/>
  <c r="AN62" i="2"/>
  <c r="AA62" i="2"/>
  <c r="Z62" i="2"/>
  <c r="Y62" i="2"/>
  <c r="X62" i="2"/>
  <c r="N62" i="2"/>
  <c r="M62" i="2"/>
  <c r="L62" i="2"/>
  <c r="K62" i="2"/>
  <c r="DJ61" i="2"/>
  <c r="DI61" i="2"/>
  <c r="DH61" i="2"/>
  <c r="DG61" i="2"/>
  <c r="CW61" i="2"/>
  <c r="CV61" i="2"/>
  <c r="CU61" i="2"/>
  <c r="CT61" i="2"/>
  <c r="CG61" i="2"/>
  <c r="CF61" i="2"/>
  <c r="CE61" i="2"/>
  <c r="CD61" i="2"/>
  <c r="BT61" i="2"/>
  <c r="BS61" i="2"/>
  <c r="BR61" i="2"/>
  <c r="BQ61" i="2"/>
  <c r="BD61" i="2"/>
  <c r="BC61" i="2"/>
  <c r="BB61" i="2"/>
  <c r="BA61" i="2"/>
  <c r="AQ61" i="2"/>
  <c r="AP61" i="2"/>
  <c r="AO61" i="2"/>
  <c r="AN61" i="2"/>
  <c r="AA61" i="2"/>
  <c r="Z61" i="2"/>
  <c r="Y61" i="2"/>
  <c r="X61" i="2"/>
  <c r="N61" i="2"/>
  <c r="M61" i="2"/>
  <c r="L61" i="2"/>
  <c r="K61" i="2"/>
  <c r="DJ60" i="2"/>
  <c r="DI60" i="2"/>
  <c r="DH60" i="2"/>
  <c r="DG60" i="2"/>
  <c r="CW60" i="2"/>
  <c r="CV60" i="2"/>
  <c r="CU60" i="2"/>
  <c r="CT60" i="2"/>
  <c r="CG60" i="2"/>
  <c r="CF60" i="2"/>
  <c r="CE60" i="2"/>
  <c r="CD60" i="2"/>
  <c r="BT60" i="2"/>
  <c r="BS60" i="2"/>
  <c r="BR60" i="2"/>
  <c r="BQ60" i="2"/>
  <c r="BD60" i="2"/>
  <c r="BC60" i="2"/>
  <c r="BB60" i="2"/>
  <c r="BA60" i="2"/>
  <c r="AQ60" i="2"/>
  <c r="AP60" i="2"/>
  <c r="AO60" i="2"/>
  <c r="AN60" i="2"/>
  <c r="AA60" i="2"/>
  <c r="Z60" i="2"/>
  <c r="Y60" i="2"/>
  <c r="X60" i="2"/>
  <c r="N60" i="2"/>
  <c r="M60" i="2"/>
  <c r="L60" i="2"/>
  <c r="K60" i="2"/>
  <c r="DJ59" i="2"/>
  <c r="DI59" i="2"/>
  <c r="DH59" i="2"/>
  <c r="DG59" i="2"/>
  <c r="CW59" i="2"/>
  <c r="CV59" i="2"/>
  <c r="CU59" i="2"/>
  <c r="CT59" i="2"/>
  <c r="CG59" i="2"/>
  <c r="CF59" i="2"/>
  <c r="CE59" i="2"/>
  <c r="CD59" i="2"/>
  <c r="BT59" i="2"/>
  <c r="BS59" i="2"/>
  <c r="BR59" i="2"/>
  <c r="BQ59" i="2"/>
  <c r="BD59" i="2"/>
  <c r="BC59" i="2"/>
  <c r="BB59" i="2"/>
  <c r="BA59" i="2"/>
  <c r="AQ59" i="2"/>
  <c r="AP59" i="2"/>
  <c r="AO59" i="2"/>
  <c r="AN59" i="2"/>
  <c r="AA59" i="2"/>
  <c r="Z59" i="2"/>
  <c r="Y59" i="2"/>
  <c r="X59" i="2"/>
  <c r="N59" i="2"/>
  <c r="M59" i="2"/>
  <c r="L59" i="2"/>
  <c r="K59" i="2"/>
  <c r="DJ58" i="2"/>
  <c r="DI58" i="2"/>
  <c r="DH58" i="2"/>
  <c r="DG58" i="2"/>
  <c r="CW58" i="2"/>
  <c r="CV58" i="2"/>
  <c r="CU58" i="2"/>
  <c r="CT58" i="2"/>
  <c r="CG58" i="2"/>
  <c r="CF58" i="2"/>
  <c r="CE58" i="2"/>
  <c r="CD58" i="2"/>
  <c r="BT58" i="2"/>
  <c r="BS58" i="2"/>
  <c r="BR58" i="2"/>
  <c r="BQ58" i="2"/>
  <c r="BD58" i="2"/>
  <c r="BC58" i="2"/>
  <c r="BB58" i="2"/>
  <c r="BA58" i="2"/>
  <c r="AQ58" i="2"/>
  <c r="AP58" i="2"/>
  <c r="AO58" i="2"/>
  <c r="AN58" i="2"/>
  <c r="AA58" i="2"/>
  <c r="Z58" i="2"/>
  <c r="Y58" i="2"/>
  <c r="X58" i="2"/>
  <c r="N58" i="2"/>
  <c r="M58" i="2"/>
  <c r="L58" i="2"/>
  <c r="K58" i="2"/>
  <c r="DJ57" i="2"/>
  <c r="DI57" i="2"/>
  <c r="DH57" i="2"/>
  <c r="DG57" i="2"/>
  <c r="CW57" i="2"/>
  <c r="CV57" i="2"/>
  <c r="CU57" i="2"/>
  <c r="CT57" i="2"/>
  <c r="CG57" i="2"/>
  <c r="CF57" i="2"/>
  <c r="CE57" i="2"/>
  <c r="CD57" i="2"/>
  <c r="BT57" i="2"/>
  <c r="BS57" i="2"/>
  <c r="BR57" i="2"/>
  <c r="BQ57" i="2"/>
  <c r="BD57" i="2"/>
  <c r="BC57" i="2"/>
  <c r="BB57" i="2"/>
  <c r="BA57" i="2"/>
  <c r="AQ57" i="2"/>
  <c r="AP57" i="2"/>
  <c r="AO57" i="2"/>
  <c r="AN57" i="2"/>
  <c r="AA57" i="2"/>
  <c r="Z57" i="2"/>
  <c r="Y57" i="2"/>
  <c r="X57" i="2"/>
  <c r="N57" i="2"/>
  <c r="M57" i="2"/>
  <c r="L57" i="2"/>
  <c r="K57" i="2"/>
  <c r="DJ56" i="2"/>
  <c r="DI56" i="2"/>
  <c r="DH56" i="2"/>
  <c r="DG56" i="2"/>
  <c r="CW56" i="2"/>
  <c r="CV56" i="2"/>
  <c r="CU56" i="2"/>
  <c r="CT56" i="2"/>
  <c r="CG56" i="2"/>
  <c r="CF56" i="2"/>
  <c r="CE56" i="2"/>
  <c r="CD56" i="2"/>
  <c r="BT56" i="2"/>
  <c r="BS56" i="2"/>
  <c r="BR56" i="2"/>
  <c r="BQ56" i="2"/>
  <c r="BD56" i="2"/>
  <c r="BC56" i="2"/>
  <c r="BB56" i="2"/>
  <c r="BA56" i="2"/>
  <c r="AQ56" i="2"/>
  <c r="AP56" i="2"/>
  <c r="AO56" i="2"/>
  <c r="AN56" i="2"/>
  <c r="AA56" i="2"/>
  <c r="Z56" i="2"/>
  <c r="Y56" i="2"/>
  <c r="X56" i="2"/>
  <c r="N56" i="2"/>
  <c r="M56" i="2"/>
  <c r="L56" i="2"/>
  <c r="K56" i="2"/>
  <c r="DJ55" i="2"/>
  <c r="DI55" i="2"/>
  <c r="DH55" i="2"/>
  <c r="DG55" i="2"/>
  <c r="CW55" i="2"/>
  <c r="CV55" i="2"/>
  <c r="CU55" i="2"/>
  <c r="CT55" i="2"/>
  <c r="CG55" i="2"/>
  <c r="CF55" i="2"/>
  <c r="CE55" i="2"/>
  <c r="CD55" i="2"/>
  <c r="BT55" i="2"/>
  <c r="BS55" i="2"/>
  <c r="BR55" i="2"/>
  <c r="BQ55" i="2"/>
  <c r="BD55" i="2"/>
  <c r="BC55" i="2"/>
  <c r="BB55" i="2"/>
  <c r="BA55" i="2"/>
  <c r="AQ55" i="2"/>
  <c r="AP55" i="2"/>
  <c r="AO55" i="2"/>
  <c r="AN55" i="2"/>
  <c r="AA55" i="2"/>
  <c r="Z55" i="2"/>
  <c r="Y55" i="2"/>
  <c r="X55" i="2"/>
  <c r="N55" i="2"/>
  <c r="M55" i="2"/>
  <c r="L55" i="2"/>
  <c r="K55" i="2"/>
  <c r="DJ54" i="2"/>
  <c r="DJ63" i="2" s="1"/>
  <c r="DI54" i="2"/>
  <c r="DI63" i="2" s="1"/>
  <c r="DH54" i="2"/>
  <c r="DH63" i="2" s="1"/>
  <c r="DG54" i="2"/>
  <c r="DG63" i="2" s="1"/>
  <c r="CW54" i="2"/>
  <c r="CW63" i="2" s="1"/>
  <c r="CV54" i="2"/>
  <c r="CV63" i="2" s="1"/>
  <c r="CU54" i="2"/>
  <c r="CU63" i="2" s="1"/>
  <c r="CT54" i="2"/>
  <c r="CT63" i="2" s="1"/>
  <c r="CG54" i="2"/>
  <c r="CG63" i="2" s="1"/>
  <c r="CF54" i="2"/>
  <c r="CF63" i="2" s="1"/>
  <c r="CE54" i="2"/>
  <c r="CE63" i="2" s="1"/>
  <c r="CD54" i="2"/>
  <c r="CD63" i="2" s="1"/>
  <c r="BT54" i="2"/>
  <c r="BT63" i="2" s="1"/>
  <c r="BS54" i="2"/>
  <c r="BS63" i="2" s="1"/>
  <c r="BR54" i="2"/>
  <c r="BR63" i="2" s="1"/>
  <c r="BQ54" i="2"/>
  <c r="BQ63" i="2" s="1"/>
  <c r="BD54" i="2"/>
  <c r="BD63" i="2" s="1"/>
  <c r="BC54" i="2"/>
  <c r="BC63" i="2" s="1"/>
  <c r="BB54" i="2"/>
  <c r="BB63" i="2" s="1"/>
  <c r="BA54" i="2"/>
  <c r="BA63" i="2" s="1"/>
  <c r="AQ54" i="2"/>
  <c r="AQ63" i="2" s="1"/>
  <c r="AP54" i="2"/>
  <c r="AP63" i="2" s="1"/>
  <c r="AO54" i="2"/>
  <c r="AO63" i="2" s="1"/>
  <c r="AN54" i="2"/>
  <c r="AN63" i="2" s="1"/>
  <c r="AA54" i="2"/>
  <c r="AA63" i="2" s="1"/>
  <c r="Z54" i="2"/>
  <c r="Z63" i="2" s="1"/>
  <c r="Y54" i="2"/>
  <c r="Y63" i="2" s="1"/>
  <c r="X54" i="2"/>
  <c r="X63" i="2" s="1"/>
  <c r="N54" i="2"/>
  <c r="N63" i="2" s="1"/>
  <c r="M54" i="2"/>
  <c r="L54" i="2"/>
  <c r="L63" i="2" s="1"/>
  <c r="K54" i="2"/>
  <c r="K63" i="2" s="1"/>
  <c r="DJ43" i="2"/>
  <c r="DI43" i="2"/>
  <c r="DH43" i="2"/>
  <c r="DG43" i="2"/>
  <c r="CW43" i="2"/>
  <c r="CV43" i="2"/>
  <c r="CU43" i="2"/>
  <c r="CT43" i="2"/>
  <c r="CG43" i="2"/>
  <c r="CF43" i="2"/>
  <c r="CE43" i="2"/>
  <c r="CD43" i="2"/>
  <c r="BT43" i="2"/>
  <c r="BS43" i="2"/>
  <c r="BR43" i="2"/>
  <c r="BQ43" i="2"/>
  <c r="BD43" i="2"/>
  <c r="BC43" i="2"/>
  <c r="BB43" i="2"/>
  <c r="BA43" i="2"/>
  <c r="AQ43" i="2"/>
  <c r="AP43" i="2"/>
  <c r="AO43" i="2"/>
  <c r="AN43" i="2"/>
  <c r="AA43" i="2"/>
  <c r="Z43" i="2"/>
  <c r="Y43" i="2"/>
  <c r="X43" i="2"/>
  <c r="N43" i="2"/>
  <c r="M43" i="2"/>
  <c r="L43" i="2"/>
  <c r="K43" i="2"/>
  <c r="DJ42" i="2"/>
  <c r="DI42" i="2"/>
  <c r="DH42" i="2"/>
  <c r="DG42" i="2"/>
  <c r="CW42" i="2"/>
  <c r="CV42" i="2"/>
  <c r="CU42" i="2"/>
  <c r="CT42" i="2"/>
  <c r="CG42" i="2"/>
  <c r="CF42" i="2"/>
  <c r="CE42" i="2"/>
  <c r="CD42" i="2"/>
  <c r="BT42" i="2"/>
  <c r="BS42" i="2"/>
  <c r="BR42" i="2"/>
  <c r="BQ42" i="2"/>
  <c r="BD42" i="2"/>
  <c r="BC42" i="2"/>
  <c r="BB42" i="2"/>
  <c r="BA42" i="2"/>
  <c r="AQ42" i="2"/>
  <c r="AP42" i="2"/>
  <c r="AO42" i="2"/>
  <c r="AN42" i="2"/>
  <c r="AA42" i="2"/>
  <c r="Z42" i="2"/>
  <c r="Y42" i="2"/>
  <c r="X42" i="2"/>
  <c r="N42" i="2"/>
  <c r="M42" i="2"/>
  <c r="L42" i="2"/>
  <c r="K42" i="2"/>
  <c r="DJ41" i="2"/>
  <c r="DI41" i="2"/>
  <c r="DH41" i="2"/>
  <c r="DG41" i="2"/>
  <c r="CW41" i="2"/>
  <c r="CV41" i="2"/>
  <c r="CU41" i="2"/>
  <c r="CT41" i="2"/>
  <c r="CG41" i="2"/>
  <c r="CF41" i="2"/>
  <c r="CE41" i="2"/>
  <c r="CD41" i="2"/>
  <c r="BT41" i="2"/>
  <c r="BS41" i="2"/>
  <c r="BR41" i="2"/>
  <c r="BQ41" i="2"/>
  <c r="BD41" i="2"/>
  <c r="BC41" i="2"/>
  <c r="BB41" i="2"/>
  <c r="BA41" i="2"/>
  <c r="AQ41" i="2"/>
  <c r="AP41" i="2"/>
  <c r="AO41" i="2"/>
  <c r="AN41" i="2"/>
  <c r="AA41" i="2"/>
  <c r="Z41" i="2"/>
  <c r="Y41" i="2"/>
  <c r="X41" i="2"/>
  <c r="N41" i="2"/>
  <c r="M41" i="2"/>
  <c r="L41" i="2"/>
  <c r="K41" i="2"/>
  <c r="DJ40" i="2"/>
  <c r="DI40" i="2"/>
  <c r="DH40" i="2"/>
  <c r="DG40" i="2"/>
  <c r="CW40" i="2"/>
  <c r="CV40" i="2"/>
  <c r="CU40" i="2"/>
  <c r="CT40" i="2"/>
  <c r="CG40" i="2"/>
  <c r="CF40" i="2"/>
  <c r="CE40" i="2"/>
  <c r="CD40" i="2"/>
  <c r="BT40" i="2"/>
  <c r="BS40" i="2"/>
  <c r="BR40" i="2"/>
  <c r="BQ40" i="2"/>
  <c r="BD40" i="2"/>
  <c r="BC40" i="2"/>
  <c r="BB40" i="2"/>
  <c r="BA40" i="2"/>
  <c r="AQ40" i="2"/>
  <c r="AP40" i="2"/>
  <c r="AO40" i="2"/>
  <c r="AN40" i="2"/>
  <c r="AA40" i="2"/>
  <c r="Z40" i="2"/>
  <c r="Y40" i="2"/>
  <c r="X40" i="2"/>
  <c r="N40" i="2"/>
  <c r="M40" i="2"/>
  <c r="L40" i="2"/>
  <c r="K40" i="2"/>
  <c r="DJ39" i="2"/>
  <c r="DI39" i="2"/>
  <c r="DH39" i="2"/>
  <c r="DG39" i="2"/>
  <c r="CW39" i="2"/>
  <c r="CV39" i="2"/>
  <c r="CU39" i="2"/>
  <c r="CT39" i="2"/>
  <c r="CG39" i="2"/>
  <c r="CF39" i="2"/>
  <c r="CE39" i="2"/>
  <c r="CD39" i="2"/>
  <c r="BT39" i="2"/>
  <c r="BS39" i="2"/>
  <c r="BR39" i="2"/>
  <c r="BQ39" i="2"/>
  <c r="BD39" i="2"/>
  <c r="BC39" i="2"/>
  <c r="BB39" i="2"/>
  <c r="BA39" i="2"/>
  <c r="AQ39" i="2"/>
  <c r="AP39" i="2"/>
  <c r="AO39" i="2"/>
  <c r="AN39" i="2"/>
  <c r="AA39" i="2"/>
  <c r="Z39" i="2"/>
  <c r="Y39" i="2"/>
  <c r="X39" i="2"/>
  <c r="N39" i="2"/>
  <c r="M39" i="2"/>
  <c r="L39" i="2"/>
  <c r="K39" i="2"/>
  <c r="DJ38" i="2"/>
  <c r="DI38" i="2"/>
  <c r="DH38" i="2"/>
  <c r="DG38" i="2"/>
  <c r="CW38" i="2"/>
  <c r="CV38" i="2"/>
  <c r="CU38" i="2"/>
  <c r="CT38" i="2"/>
  <c r="CG38" i="2"/>
  <c r="CF38" i="2"/>
  <c r="CE38" i="2"/>
  <c r="CD38" i="2"/>
  <c r="BT38" i="2"/>
  <c r="BS38" i="2"/>
  <c r="BR38" i="2"/>
  <c r="BQ38" i="2"/>
  <c r="BD38" i="2"/>
  <c r="BC38" i="2"/>
  <c r="BB38" i="2"/>
  <c r="BA38" i="2"/>
  <c r="AQ38" i="2"/>
  <c r="AP38" i="2"/>
  <c r="AO38" i="2"/>
  <c r="AN38" i="2"/>
  <c r="AA38" i="2"/>
  <c r="Z38" i="2"/>
  <c r="Y38" i="2"/>
  <c r="X38" i="2"/>
  <c r="N38" i="2"/>
  <c r="M38" i="2"/>
  <c r="L38" i="2"/>
  <c r="K38" i="2"/>
  <c r="DJ37" i="2"/>
  <c r="DI37" i="2"/>
  <c r="DH37" i="2"/>
  <c r="DG37" i="2"/>
  <c r="CW37" i="2"/>
  <c r="CV37" i="2"/>
  <c r="CU37" i="2"/>
  <c r="CT37" i="2"/>
  <c r="CG37" i="2"/>
  <c r="CF37" i="2"/>
  <c r="CE37" i="2"/>
  <c r="CD37" i="2"/>
  <c r="BT37" i="2"/>
  <c r="BS37" i="2"/>
  <c r="BR37" i="2"/>
  <c r="BQ37" i="2"/>
  <c r="BD37" i="2"/>
  <c r="BC37" i="2"/>
  <c r="BB37" i="2"/>
  <c r="BA37" i="2"/>
  <c r="AQ37" i="2"/>
  <c r="AP37" i="2"/>
  <c r="AO37" i="2"/>
  <c r="AN37" i="2"/>
  <c r="AA37" i="2"/>
  <c r="Z37" i="2"/>
  <c r="Y37" i="2"/>
  <c r="X37" i="2"/>
  <c r="N37" i="2"/>
  <c r="M37" i="2"/>
  <c r="L37" i="2"/>
  <c r="K37" i="2"/>
  <c r="DJ36" i="2"/>
  <c r="DI36" i="2"/>
  <c r="DH36" i="2"/>
  <c r="DG36" i="2"/>
  <c r="CW36" i="2"/>
  <c r="CV36" i="2"/>
  <c r="CU36" i="2"/>
  <c r="CT36" i="2"/>
  <c r="CG36" i="2"/>
  <c r="CF36" i="2"/>
  <c r="CE36" i="2"/>
  <c r="CD36" i="2"/>
  <c r="BT36" i="2"/>
  <c r="BS36" i="2"/>
  <c r="BR36" i="2"/>
  <c r="BQ36" i="2"/>
  <c r="BD36" i="2"/>
  <c r="BC36" i="2"/>
  <c r="BB36" i="2"/>
  <c r="BA36" i="2"/>
  <c r="AQ36" i="2"/>
  <c r="AP36" i="2"/>
  <c r="AO36" i="2"/>
  <c r="AN36" i="2"/>
  <c r="AA36" i="2"/>
  <c r="Z36" i="2"/>
  <c r="Y36" i="2"/>
  <c r="X36" i="2"/>
  <c r="N36" i="2"/>
  <c r="M36" i="2"/>
  <c r="L36" i="2"/>
  <c r="K36" i="2"/>
  <c r="DJ35" i="2"/>
  <c r="DJ44" i="2" s="1"/>
  <c r="DI35" i="2"/>
  <c r="DI44" i="2" s="1"/>
  <c r="DH35" i="2"/>
  <c r="DH44" i="2" s="1"/>
  <c r="DG35" i="2"/>
  <c r="DG44" i="2" s="1"/>
  <c r="CW35" i="2"/>
  <c r="CW44" i="2" s="1"/>
  <c r="CV35" i="2"/>
  <c r="CV44" i="2" s="1"/>
  <c r="CU35" i="2"/>
  <c r="CU44" i="2" s="1"/>
  <c r="CT35" i="2"/>
  <c r="CT44" i="2" s="1"/>
  <c r="CG35" i="2"/>
  <c r="CG44" i="2" s="1"/>
  <c r="CF35" i="2"/>
  <c r="CF44" i="2" s="1"/>
  <c r="CE35" i="2"/>
  <c r="CE44" i="2" s="1"/>
  <c r="CD35" i="2"/>
  <c r="CD44" i="2" s="1"/>
  <c r="BT35" i="2"/>
  <c r="BT44" i="2" s="1"/>
  <c r="BS35" i="2"/>
  <c r="BS44" i="2" s="1"/>
  <c r="BR35" i="2"/>
  <c r="BR44" i="2" s="1"/>
  <c r="BQ35" i="2"/>
  <c r="BD35" i="2"/>
  <c r="BD44" i="2" s="1"/>
  <c r="BC35" i="2"/>
  <c r="BC44" i="2" s="1"/>
  <c r="BB35" i="2"/>
  <c r="BB44" i="2" s="1"/>
  <c r="BA35" i="2"/>
  <c r="BA44" i="2" s="1"/>
  <c r="AQ35" i="2"/>
  <c r="AQ44" i="2" s="1"/>
  <c r="AP35" i="2"/>
  <c r="AP44" i="2" s="1"/>
  <c r="AO35" i="2"/>
  <c r="AO44" i="2" s="1"/>
  <c r="AN35" i="2"/>
  <c r="AN44" i="2" s="1"/>
  <c r="AA35" i="2"/>
  <c r="AA44" i="2" s="1"/>
  <c r="Z35" i="2"/>
  <c r="Z44" i="2" s="1"/>
  <c r="Y35" i="2"/>
  <c r="Y44" i="2" s="1"/>
  <c r="X35" i="2"/>
  <c r="X44" i="2" s="1"/>
  <c r="N35" i="2"/>
  <c r="N44" i="2" s="1"/>
  <c r="M35" i="2"/>
  <c r="M44" i="2" s="1"/>
  <c r="L35" i="2"/>
  <c r="L44" i="2" s="1"/>
  <c r="K35" i="2"/>
  <c r="K44" i="2" s="1"/>
  <c r="DJ29" i="2"/>
  <c r="DI29" i="2"/>
  <c r="DH29" i="2"/>
  <c r="DG29" i="2"/>
  <c r="CW29" i="2"/>
  <c r="CV29" i="2"/>
  <c r="CU29" i="2"/>
  <c r="CT29" i="2"/>
  <c r="CG29" i="2"/>
  <c r="CF29" i="2"/>
  <c r="CE29" i="2"/>
  <c r="CD29" i="2"/>
  <c r="BT29" i="2"/>
  <c r="BS29" i="2"/>
  <c r="BR29" i="2"/>
  <c r="BQ29" i="2"/>
  <c r="BD29" i="2"/>
  <c r="BC29" i="2"/>
  <c r="BB29" i="2"/>
  <c r="BA29" i="2"/>
  <c r="AQ29" i="2"/>
  <c r="AP29" i="2"/>
  <c r="AO29" i="2"/>
  <c r="AN29" i="2"/>
  <c r="AA29" i="2"/>
  <c r="Z29" i="2"/>
  <c r="Y29" i="2"/>
  <c r="X29" i="2"/>
  <c r="N29" i="2"/>
  <c r="M29" i="2"/>
  <c r="L29" i="2"/>
  <c r="K29" i="2"/>
  <c r="DJ28" i="2"/>
  <c r="DI28" i="2"/>
  <c r="DH28" i="2"/>
  <c r="DG28" i="2"/>
  <c r="CW28" i="2"/>
  <c r="CV28" i="2"/>
  <c r="CU28" i="2"/>
  <c r="CT28" i="2"/>
  <c r="CG28" i="2"/>
  <c r="CF28" i="2"/>
  <c r="CE28" i="2"/>
  <c r="CD28" i="2"/>
  <c r="BT28" i="2"/>
  <c r="BS28" i="2"/>
  <c r="BR28" i="2"/>
  <c r="BQ28" i="2"/>
  <c r="BD28" i="2"/>
  <c r="BC28" i="2"/>
  <c r="BB28" i="2"/>
  <c r="BA28" i="2"/>
  <c r="AQ28" i="2"/>
  <c r="AP28" i="2"/>
  <c r="AO28" i="2"/>
  <c r="AN28" i="2"/>
  <c r="AA28" i="2"/>
  <c r="Z28" i="2"/>
  <c r="Y28" i="2"/>
  <c r="X28" i="2"/>
  <c r="N28" i="2"/>
  <c r="M28" i="2"/>
  <c r="L28" i="2"/>
  <c r="K28" i="2"/>
  <c r="DJ27" i="2"/>
  <c r="DI27" i="2"/>
  <c r="DH27" i="2"/>
  <c r="DG27" i="2"/>
  <c r="CW27" i="2"/>
  <c r="CV27" i="2"/>
  <c r="CU27" i="2"/>
  <c r="CT27" i="2"/>
  <c r="CG27" i="2"/>
  <c r="CF27" i="2"/>
  <c r="CE27" i="2"/>
  <c r="CD27" i="2"/>
  <c r="BT27" i="2"/>
  <c r="BS27" i="2"/>
  <c r="BR27" i="2"/>
  <c r="BQ27" i="2"/>
  <c r="BD27" i="2"/>
  <c r="BC27" i="2"/>
  <c r="BB27" i="2"/>
  <c r="BA27" i="2"/>
  <c r="AQ27" i="2"/>
  <c r="AP27" i="2"/>
  <c r="AO27" i="2"/>
  <c r="AN27" i="2"/>
  <c r="AA27" i="2"/>
  <c r="Z27" i="2"/>
  <c r="Y27" i="2"/>
  <c r="X27" i="2"/>
  <c r="N27" i="2"/>
  <c r="M27" i="2"/>
  <c r="L27" i="2"/>
  <c r="K27" i="2"/>
  <c r="DJ26" i="2"/>
  <c r="DI26" i="2"/>
  <c r="DH26" i="2"/>
  <c r="DG26" i="2"/>
  <c r="CW26" i="2"/>
  <c r="CV26" i="2"/>
  <c r="CU26" i="2"/>
  <c r="CT26" i="2"/>
  <c r="CG26" i="2"/>
  <c r="CF26" i="2"/>
  <c r="CE26" i="2"/>
  <c r="CD26" i="2"/>
  <c r="BT26" i="2"/>
  <c r="BS26" i="2"/>
  <c r="BR26" i="2"/>
  <c r="BQ26" i="2"/>
  <c r="BD26" i="2"/>
  <c r="BC26" i="2"/>
  <c r="BB26" i="2"/>
  <c r="BA26" i="2"/>
  <c r="AQ26" i="2"/>
  <c r="AP26" i="2"/>
  <c r="AO26" i="2"/>
  <c r="AN26" i="2"/>
  <c r="AA26" i="2"/>
  <c r="Z26" i="2"/>
  <c r="Y26" i="2"/>
  <c r="X26" i="2"/>
  <c r="N26" i="2"/>
  <c r="M26" i="2"/>
  <c r="L26" i="2"/>
  <c r="K26" i="2"/>
  <c r="DJ25" i="2"/>
  <c r="DI25" i="2"/>
  <c r="DH25" i="2"/>
  <c r="DG25" i="2"/>
  <c r="CW25" i="2"/>
  <c r="CV25" i="2"/>
  <c r="CU25" i="2"/>
  <c r="CT25" i="2"/>
  <c r="CG25" i="2"/>
  <c r="CF25" i="2"/>
  <c r="CE25" i="2"/>
  <c r="CD25" i="2"/>
  <c r="BT25" i="2"/>
  <c r="BS25" i="2"/>
  <c r="BR25" i="2"/>
  <c r="BQ25" i="2"/>
  <c r="BD25" i="2"/>
  <c r="BC25" i="2"/>
  <c r="BB25" i="2"/>
  <c r="BA25" i="2"/>
  <c r="AQ25" i="2"/>
  <c r="AP25" i="2"/>
  <c r="AO25" i="2"/>
  <c r="AN25" i="2"/>
  <c r="AA25" i="2"/>
  <c r="Z25" i="2"/>
  <c r="Y25" i="2"/>
  <c r="X25" i="2"/>
  <c r="N25" i="2"/>
  <c r="M25" i="2"/>
  <c r="L25" i="2"/>
  <c r="K25" i="2"/>
  <c r="DJ24" i="2"/>
  <c r="DI24" i="2"/>
  <c r="DH24" i="2"/>
  <c r="DG24" i="2"/>
  <c r="CW24" i="2"/>
  <c r="CV24" i="2"/>
  <c r="CU24" i="2"/>
  <c r="CT24" i="2"/>
  <c r="CG24" i="2"/>
  <c r="CF24" i="2"/>
  <c r="CE24" i="2"/>
  <c r="CD24" i="2"/>
  <c r="BT24" i="2"/>
  <c r="BS24" i="2"/>
  <c r="BR24" i="2"/>
  <c r="BQ24" i="2"/>
  <c r="BD24" i="2"/>
  <c r="BC24" i="2"/>
  <c r="BB24" i="2"/>
  <c r="BA24" i="2"/>
  <c r="AQ24" i="2"/>
  <c r="AP24" i="2"/>
  <c r="AO24" i="2"/>
  <c r="AN24" i="2"/>
  <c r="AA24" i="2"/>
  <c r="Z24" i="2"/>
  <c r="Y24" i="2"/>
  <c r="X24" i="2"/>
  <c r="N24" i="2"/>
  <c r="M24" i="2"/>
  <c r="L24" i="2"/>
  <c r="K24" i="2"/>
  <c r="DJ23" i="2"/>
  <c r="DI23" i="2"/>
  <c r="DH23" i="2"/>
  <c r="DG23" i="2"/>
  <c r="CW23" i="2"/>
  <c r="CV23" i="2"/>
  <c r="CU23" i="2"/>
  <c r="CT23" i="2"/>
  <c r="CG23" i="2"/>
  <c r="CF23" i="2"/>
  <c r="CE23" i="2"/>
  <c r="CD23" i="2"/>
  <c r="BT23" i="2"/>
  <c r="BS23" i="2"/>
  <c r="BR23" i="2"/>
  <c r="BQ23" i="2"/>
  <c r="BD23" i="2"/>
  <c r="BC23" i="2"/>
  <c r="BB23" i="2"/>
  <c r="BA23" i="2"/>
  <c r="AQ23" i="2"/>
  <c r="AP23" i="2"/>
  <c r="AO23" i="2"/>
  <c r="AN23" i="2"/>
  <c r="AA23" i="2"/>
  <c r="Z23" i="2"/>
  <c r="Y23" i="2"/>
  <c r="X23" i="2"/>
  <c r="N23" i="2"/>
  <c r="M23" i="2"/>
  <c r="L23" i="2"/>
  <c r="K23" i="2"/>
  <c r="DJ22" i="2"/>
  <c r="DI22" i="2"/>
  <c r="DH22" i="2"/>
  <c r="DG22" i="2"/>
  <c r="CW22" i="2"/>
  <c r="CV22" i="2"/>
  <c r="CU22" i="2"/>
  <c r="CT22" i="2"/>
  <c r="CG22" i="2"/>
  <c r="CF22" i="2"/>
  <c r="CE22" i="2"/>
  <c r="CD22" i="2"/>
  <c r="BT22" i="2"/>
  <c r="BS22" i="2"/>
  <c r="BR22" i="2"/>
  <c r="BQ22" i="2"/>
  <c r="BD22" i="2"/>
  <c r="BC22" i="2"/>
  <c r="BB22" i="2"/>
  <c r="BA22" i="2"/>
  <c r="AQ22" i="2"/>
  <c r="AP22" i="2"/>
  <c r="AO22" i="2"/>
  <c r="AN22" i="2"/>
  <c r="AA22" i="2"/>
  <c r="Z22" i="2"/>
  <c r="Y22" i="2"/>
  <c r="X22" i="2"/>
  <c r="N22" i="2"/>
  <c r="M22" i="2"/>
  <c r="L22" i="2"/>
  <c r="K22" i="2"/>
  <c r="DJ21" i="2"/>
  <c r="DJ30" i="2" s="1"/>
  <c r="DI21" i="2"/>
  <c r="DI30" i="2" s="1"/>
  <c r="DH21" i="2"/>
  <c r="DH30" i="2" s="1"/>
  <c r="DG21" i="2"/>
  <c r="DG30" i="2" s="1"/>
  <c r="CW21" i="2"/>
  <c r="CW30" i="2" s="1"/>
  <c r="CV21" i="2"/>
  <c r="CU21" i="2"/>
  <c r="CU30" i="2" s="1"/>
  <c r="CT21" i="2"/>
  <c r="CT30" i="2" s="1"/>
  <c r="CG21" i="2"/>
  <c r="CG30" i="2" s="1"/>
  <c r="CF21" i="2"/>
  <c r="CF30" i="2" s="1"/>
  <c r="CE21" i="2"/>
  <c r="CE30" i="2" s="1"/>
  <c r="CD21" i="2"/>
  <c r="CD30" i="2" s="1"/>
  <c r="BT21" i="2"/>
  <c r="BT30" i="2" s="1"/>
  <c r="BS21" i="2"/>
  <c r="BS30" i="2" s="1"/>
  <c r="BR21" i="2"/>
  <c r="BR30" i="2" s="1"/>
  <c r="BQ21" i="2"/>
  <c r="BQ30" i="2" s="1"/>
  <c r="BD21" i="2"/>
  <c r="BD30" i="2" s="1"/>
  <c r="BC21" i="2"/>
  <c r="BC30" i="2" s="1"/>
  <c r="BB21" i="2"/>
  <c r="BB30" i="2" s="1"/>
  <c r="BA21" i="2"/>
  <c r="BA30" i="2" s="1"/>
  <c r="AQ21" i="2"/>
  <c r="AQ30" i="2" s="1"/>
  <c r="AP21" i="2"/>
  <c r="AP30" i="2" s="1"/>
  <c r="AO21" i="2"/>
  <c r="AO30" i="2" s="1"/>
  <c r="AN21" i="2"/>
  <c r="AN30" i="2" s="1"/>
  <c r="AA21" i="2"/>
  <c r="AA30" i="2" s="1"/>
  <c r="Z21" i="2"/>
  <c r="Z30" i="2" s="1"/>
  <c r="Y21" i="2"/>
  <c r="Y30" i="2" s="1"/>
  <c r="X21" i="2"/>
  <c r="X30" i="2" s="1"/>
  <c r="N21" i="2"/>
  <c r="N30" i="2" s="1"/>
  <c r="M21" i="2"/>
  <c r="M30" i="2" s="1"/>
  <c r="L21" i="2"/>
  <c r="L30" i="2" s="1"/>
  <c r="K21" i="2"/>
  <c r="K30" i="2" s="1"/>
  <c r="DJ15" i="2"/>
  <c r="DI15" i="2"/>
  <c r="DH15" i="2"/>
  <c r="DG15" i="2"/>
  <c r="CW15" i="2"/>
  <c r="CV15" i="2"/>
  <c r="CU15" i="2"/>
  <c r="CT15" i="2"/>
  <c r="CG15" i="2"/>
  <c r="CF15" i="2"/>
  <c r="CE15" i="2"/>
  <c r="CD15" i="2"/>
  <c r="BT15" i="2"/>
  <c r="BS15" i="2"/>
  <c r="BR15" i="2"/>
  <c r="BQ15" i="2"/>
  <c r="BD15" i="2"/>
  <c r="BC15" i="2"/>
  <c r="BB15" i="2"/>
  <c r="BA15" i="2"/>
  <c r="AQ15" i="2"/>
  <c r="AP15" i="2"/>
  <c r="AO15" i="2"/>
  <c r="AN15" i="2"/>
  <c r="AA15" i="2"/>
  <c r="Z15" i="2"/>
  <c r="Y15" i="2"/>
  <c r="X15" i="2"/>
  <c r="N15" i="2"/>
  <c r="M15" i="2"/>
  <c r="L15" i="2"/>
  <c r="K15" i="2"/>
  <c r="DJ14" i="2"/>
  <c r="DI14" i="2"/>
  <c r="DH14" i="2"/>
  <c r="DG14" i="2"/>
  <c r="CW14" i="2"/>
  <c r="CV14" i="2"/>
  <c r="CU14" i="2"/>
  <c r="CT14" i="2"/>
  <c r="CG14" i="2"/>
  <c r="CF14" i="2"/>
  <c r="CE14" i="2"/>
  <c r="CD14" i="2"/>
  <c r="BT14" i="2"/>
  <c r="BS14" i="2"/>
  <c r="BR14" i="2"/>
  <c r="BQ14" i="2"/>
  <c r="BD14" i="2"/>
  <c r="BC14" i="2"/>
  <c r="BB14" i="2"/>
  <c r="BA14" i="2"/>
  <c r="AQ14" i="2"/>
  <c r="AP14" i="2"/>
  <c r="AO14" i="2"/>
  <c r="AN14" i="2"/>
  <c r="AA14" i="2"/>
  <c r="Z14" i="2"/>
  <c r="Y14" i="2"/>
  <c r="X14" i="2"/>
  <c r="N14" i="2"/>
  <c r="M14" i="2"/>
  <c r="L14" i="2"/>
  <c r="K14" i="2"/>
  <c r="DJ13" i="2"/>
  <c r="DI13" i="2"/>
  <c r="DH13" i="2"/>
  <c r="DG13" i="2"/>
  <c r="CW13" i="2"/>
  <c r="CV13" i="2"/>
  <c r="CU13" i="2"/>
  <c r="CT13" i="2"/>
  <c r="CG13" i="2"/>
  <c r="CF13" i="2"/>
  <c r="CE13" i="2"/>
  <c r="CD13" i="2"/>
  <c r="BT13" i="2"/>
  <c r="BS13" i="2"/>
  <c r="BR13" i="2"/>
  <c r="BQ13" i="2"/>
  <c r="BD13" i="2"/>
  <c r="BC13" i="2"/>
  <c r="BB13" i="2"/>
  <c r="BA13" i="2"/>
  <c r="AQ13" i="2"/>
  <c r="AP13" i="2"/>
  <c r="AO13" i="2"/>
  <c r="AN13" i="2"/>
  <c r="AA13" i="2"/>
  <c r="Z13" i="2"/>
  <c r="Y13" i="2"/>
  <c r="X13" i="2"/>
  <c r="N13" i="2"/>
  <c r="M13" i="2"/>
  <c r="L13" i="2"/>
  <c r="K13" i="2"/>
  <c r="DJ12" i="2"/>
  <c r="DI12" i="2"/>
  <c r="DH12" i="2"/>
  <c r="DG12" i="2"/>
  <c r="CW12" i="2"/>
  <c r="CV12" i="2"/>
  <c r="CU12" i="2"/>
  <c r="CT12" i="2"/>
  <c r="CG12" i="2"/>
  <c r="CF12" i="2"/>
  <c r="CE12" i="2"/>
  <c r="CD12" i="2"/>
  <c r="BT12" i="2"/>
  <c r="BS12" i="2"/>
  <c r="BR12" i="2"/>
  <c r="BQ12" i="2"/>
  <c r="BD12" i="2"/>
  <c r="BC12" i="2"/>
  <c r="BB12" i="2"/>
  <c r="BA12" i="2"/>
  <c r="AQ12" i="2"/>
  <c r="AP12" i="2"/>
  <c r="AO12" i="2"/>
  <c r="AN12" i="2"/>
  <c r="AA12" i="2"/>
  <c r="Z12" i="2"/>
  <c r="Y12" i="2"/>
  <c r="X12" i="2"/>
  <c r="N12" i="2"/>
  <c r="M12" i="2"/>
  <c r="L12" i="2"/>
  <c r="K12" i="2"/>
  <c r="DJ11" i="2"/>
  <c r="DI11" i="2"/>
  <c r="DH11" i="2"/>
  <c r="DG11" i="2"/>
  <c r="CW11" i="2"/>
  <c r="CV11" i="2"/>
  <c r="CU11" i="2"/>
  <c r="CT11" i="2"/>
  <c r="CG11" i="2"/>
  <c r="CF11" i="2"/>
  <c r="CE11" i="2"/>
  <c r="CD11" i="2"/>
  <c r="BT11" i="2"/>
  <c r="BS11" i="2"/>
  <c r="BR11" i="2"/>
  <c r="BQ11" i="2"/>
  <c r="BD11" i="2"/>
  <c r="BC11" i="2"/>
  <c r="BB11" i="2"/>
  <c r="BA11" i="2"/>
  <c r="AQ11" i="2"/>
  <c r="AP11" i="2"/>
  <c r="AO11" i="2"/>
  <c r="AN11" i="2"/>
  <c r="AA11" i="2"/>
  <c r="Z11" i="2"/>
  <c r="Y11" i="2"/>
  <c r="X11" i="2"/>
  <c r="N11" i="2"/>
  <c r="M11" i="2"/>
  <c r="L11" i="2"/>
  <c r="K11" i="2"/>
  <c r="DJ10" i="2"/>
  <c r="DI10" i="2"/>
  <c r="DH10" i="2"/>
  <c r="DG10" i="2"/>
  <c r="CW10" i="2"/>
  <c r="CV10" i="2"/>
  <c r="CU10" i="2"/>
  <c r="CT10" i="2"/>
  <c r="CG10" i="2"/>
  <c r="CF10" i="2"/>
  <c r="CE10" i="2"/>
  <c r="CD10" i="2"/>
  <c r="BT10" i="2"/>
  <c r="BS10" i="2"/>
  <c r="BR10" i="2"/>
  <c r="BQ10" i="2"/>
  <c r="BD10" i="2"/>
  <c r="BC10" i="2"/>
  <c r="BB10" i="2"/>
  <c r="BA10" i="2"/>
  <c r="AQ10" i="2"/>
  <c r="AP10" i="2"/>
  <c r="AO10" i="2"/>
  <c r="AN10" i="2"/>
  <c r="AA10" i="2"/>
  <c r="Z10" i="2"/>
  <c r="Y10" i="2"/>
  <c r="X10" i="2"/>
  <c r="N10" i="2"/>
  <c r="M10" i="2"/>
  <c r="L10" i="2"/>
  <c r="K10" i="2"/>
  <c r="DJ9" i="2"/>
  <c r="DI9" i="2"/>
  <c r="DH9" i="2"/>
  <c r="DG9" i="2"/>
  <c r="CW9" i="2"/>
  <c r="CV9" i="2"/>
  <c r="CU9" i="2"/>
  <c r="CT9" i="2"/>
  <c r="CG9" i="2"/>
  <c r="CF9" i="2"/>
  <c r="CE9" i="2"/>
  <c r="CD9" i="2"/>
  <c r="BT9" i="2"/>
  <c r="BS9" i="2"/>
  <c r="BR9" i="2"/>
  <c r="BQ9" i="2"/>
  <c r="BD9" i="2"/>
  <c r="BC9" i="2"/>
  <c r="BB9" i="2"/>
  <c r="BA9" i="2"/>
  <c r="AQ9" i="2"/>
  <c r="AP9" i="2"/>
  <c r="AO9" i="2"/>
  <c r="AN9" i="2"/>
  <c r="AA9" i="2"/>
  <c r="Z9" i="2"/>
  <c r="Y9" i="2"/>
  <c r="X9" i="2"/>
  <c r="N9" i="2"/>
  <c r="M9" i="2"/>
  <c r="L9" i="2"/>
  <c r="K9" i="2"/>
  <c r="DJ8" i="2"/>
  <c r="DI8" i="2"/>
  <c r="DH8" i="2"/>
  <c r="DG8" i="2"/>
  <c r="CW8" i="2"/>
  <c r="CV8" i="2"/>
  <c r="CU8" i="2"/>
  <c r="CT8" i="2"/>
  <c r="CG8" i="2"/>
  <c r="CF8" i="2"/>
  <c r="CE8" i="2"/>
  <c r="CD8" i="2"/>
  <c r="BT8" i="2"/>
  <c r="BS8" i="2"/>
  <c r="BR8" i="2"/>
  <c r="BQ8" i="2"/>
  <c r="BD8" i="2"/>
  <c r="BC8" i="2"/>
  <c r="BB8" i="2"/>
  <c r="BA8" i="2"/>
  <c r="AQ8" i="2"/>
  <c r="AP8" i="2"/>
  <c r="AO8" i="2"/>
  <c r="AN8" i="2"/>
  <c r="AA8" i="2"/>
  <c r="Z8" i="2"/>
  <c r="Y8" i="2"/>
  <c r="X8" i="2"/>
  <c r="N8" i="2"/>
  <c r="M8" i="2"/>
  <c r="L8" i="2"/>
  <c r="K8" i="2"/>
  <c r="DJ7" i="2"/>
  <c r="DJ16" i="2" s="1"/>
  <c r="DI7" i="2"/>
  <c r="DH7" i="2"/>
  <c r="DH16" i="2" s="1"/>
  <c r="DG7" i="2"/>
  <c r="DG16" i="2" s="1"/>
  <c r="CW7" i="2"/>
  <c r="CW16" i="2" s="1"/>
  <c r="CV7" i="2"/>
  <c r="CV16" i="2" s="1"/>
  <c r="CU7" i="2"/>
  <c r="CU16" i="2" s="1"/>
  <c r="CT7" i="2"/>
  <c r="CT16" i="2" s="1"/>
  <c r="CG7" i="2"/>
  <c r="CG16" i="2" s="1"/>
  <c r="CF7" i="2"/>
  <c r="CF16" i="2" s="1"/>
  <c r="CE7" i="2"/>
  <c r="CE16" i="2" s="1"/>
  <c r="CD7" i="2"/>
  <c r="CD16" i="2" s="1"/>
  <c r="BT7" i="2"/>
  <c r="BT16" i="2" s="1"/>
  <c r="BS7" i="2"/>
  <c r="BS16" i="2" s="1"/>
  <c r="BR7" i="2"/>
  <c r="BR16" i="2" s="1"/>
  <c r="BQ7" i="2"/>
  <c r="BQ16" i="2" s="1"/>
  <c r="BD7" i="2"/>
  <c r="BD16" i="2" s="1"/>
  <c r="BC7" i="2"/>
  <c r="BC16" i="2" s="1"/>
  <c r="BB7" i="2"/>
  <c r="BB16" i="2" s="1"/>
  <c r="BA7" i="2"/>
  <c r="BA16" i="2" s="1"/>
  <c r="AQ7" i="2"/>
  <c r="AQ16" i="2" s="1"/>
  <c r="AP7" i="2"/>
  <c r="AP16" i="2" s="1"/>
  <c r="AO7" i="2"/>
  <c r="AO16" i="2" s="1"/>
  <c r="AN7" i="2"/>
  <c r="AN16" i="2" s="1"/>
  <c r="AA7" i="2"/>
  <c r="AA16" i="2" s="1"/>
  <c r="Z7" i="2"/>
  <c r="Z16" i="2" s="1"/>
  <c r="Y7" i="2"/>
  <c r="Y16" i="2" s="1"/>
  <c r="X7" i="2"/>
  <c r="X16" i="2" s="1"/>
  <c r="N7" i="2"/>
  <c r="N16" i="2" s="1"/>
  <c r="M7" i="2"/>
  <c r="L7" i="2"/>
  <c r="K7" i="2"/>
  <c r="K16" i="2" s="1"/>
  <c r="DJ137" i="1"/>
  <c r="DI137" i="1"/>
  <c r="DH137" i="1"/>
  <c r="DG137" i="1"/>
  <c r="CW137" i="1"/>
  <c r="CV137" i="1"/>
  <c r="CU137" i="1"/>
  <c r="CT137" i="1"/>
  <c r="DJ136" i="1"/>
  <c r="DI136" i="1"/>
  <c r="DH136" i="1"/>
  <c r="DG136" i="1"/>
  <c r="CW136" i="1"/>
  <c r="CV136" i="1"/>
  <c r="CU136" i="1"/>
  <c r="CT136" i="1"/>
  <c r="DJ135" i="1"/>
  <c r="DI135" i="1"/>
  <c r="DH135" i="1"/>
  <c r="DG135" i="1"/>
  <c r="CW135" i="1"/>
  <c r="CV135" i="1"/>
  <c r="CU135" i="1"/>
  <c r="CT135" i="1"/>
  <c r="DJ134" i="1"/>
  <c r="DI134" i="1"/>
  <c r="DH134" i="1"/>
  <c r="DG134" i="1"/>
  <c r="CW134" i="1"/>
  <c r="CV134" i="1"/>
  <c r="CU134" i="1"/>
  <c r="CT134" i="1"/>
  <c r="DJ133" i="1"/>
  <c r="DI133" i="1"/>
  <c r="DH133" i="1"/>
  <c r="DG133" i="1"/>
  <c r="CW133" i="1"/>
  <c r="CV133" i="1"/>
  <c r="CU133" i="1"/>
  <c r="CT133" i="1"/>
  <c r="DJ132" i="1"/>
  <c r="DI132" i="1"/>
  <c r="DH132" i="1"/>
  <c r="DG132" i="1"/>
  <c r="CW132" i="1"/>
  <c r="CV132" i="1"/>
  <c r="CU132" i="1"/>
  <c r="CT132" i="1"/>
  <c r="DJ131" i="1"/>
  <c r="DI131" i="1"/>
  <c r="DH131" i="1"/>
  <c r="DG131" i="1"/>
  <c r="CW131" i="1"/>
  <c r="CV131" i="1"/>
  <c r="CU131" i="1"/>
  <c r="CT131" i="1"/>
  <c r="DJ130" i="1"/>
  <c r="DJ138" i="1" s="1"/>
  <c r="DI130" i="1"/>
  <c r="DH130" i="1"/>
  <c r="DG130" i="1"/>
  <c r="CW130" i="1"/>
  <c r="CV130" i="1"/>
  <c r="CU130" i="1"/>
  <c r="CT130" i="1"/>
  <c r="DJ129" i="1"/>
  <c r="DI129" i="1"/>
  <c r="DI138" i="1" s="1"/>
  <c r="DH129" i="1"/>
  <c r="DH138" i="1" s="1"/>
  <c r="DG129" i="1"/>
  <c r="DG138" i="1" s="1"/>
  <c r="CW129" i="1"/>
  <c r="CV129" i="1"/>
  <c r="CU129" i="1"/>
  <c r="CU138" i="1" s="1"/>
  <c r="CT129" i="1"/>
  <c r="CT138" i="1" s="1"/>
  <c r="DJ123" i="1"/>
  <c r="DI123" i="1"/>
  <c r="DH123" i="1"/>
  <c r="DG123" i="1"/>
  <c r="CW123" i="1"/>
  <c r="CV123" i="1"/>
  <c r="CU123" i="1"/>
  <c r="CT123" i="1"/>
  <c r="DJ122" i="1"/>
  <c r="DI122" i="1"/>
  <c r="DH122" i="1"/>
  <c r="DG122" i="1"/>
  <c r="CW122" i="1"/>
  <c r="CV122" i="1"/>
  <c r="CU122" i="1"/>
  <c r="CT122" i="1"/>
  <c r="DJ121" i="1"/>
  <c r="DI121" i="1"/>
  <c r="DH121" i="1"/>
  <c r="DG121" i="1"/>
  <c r="CW121" i="1"/>
  <c r="CV121" i="1"/>
  <c r="CU121" i="1"/>
  <c r="CT121" i="1"/>
  <c r="DJ120" i="1"/>
  <c r="DI120" i="1"/>
  <c r="DH120" i="1"/>
  <c r="DG120" i="1"/>
  <c r="CW120" i="1"/>
  <c r="CV120" i="1"/>
  <c r="CU120" i="1"/>
  <c r="CT120" i="1"/>
  <c r="DJ119" i="1"/>
  <c r="DI119" i="1"/>
  <c r="DH119" i="1"/>
  <c r="DG119" i="1"/>
  <c r="CW119" i="1"/>
  <c r="CV119" i="1"/>
  <c r="CU119" i="1"/>
  <c r="CT119" i="1"/>
  <c r="DJ118" i="1"/>
  <c r="DI118" i="1"/>
  <c r="DH118" i="1"/>
  <c r="DG118" i="1"/>
  <c r="CW118" i="1"/>
  <c r="CV118" i="1"/>
  <c r="CU118" i="1"/>
  <c r="CT118" i="1"/>
  <c r="DJ117" i="1"/>
  <c r="DI117" i="1"/>
  <c r="DH117" i="1"/>
  <c r="DG117" i="1"/>
  <c r="CW117" i="1"/>
  <c r="CV117" i="1"/>
  <c r="CU117" i="1"/>
  <c r="CT117" i="1"/>
  <c r="DJ116" i="1"/>
  <c r="DI116" i="1"/>
  <c r="DH116" i="1"/>
  <c r="DG116" i="1"/>
  <c r="CW116" i="1"/>
  <c r="CV116" i="1"/>
  <c r="CU116" i="1"/>
  <c r="CT116" i="1"/>
  <c r="DJ115" i="1"/>
  <c r="DI115" i="1"/>
  <c r="DI124" i="1" s="1"/>
  <c r="DH115" i="1"/>
  <c r="DG115" i="1"/>
  <c r="CW115" i="1"/>
  <c r="CW124" i="1" s="1"/>
  <c r="CV115" i="1"/>
  <c r="CV124" i="1" s="1"/>
  <c r="CU115" i="1"/>
  <c r="CT115" i="1"/>
  <c r="CT124" i="1" s="1"/>
  <c r="DJ109" i="1"/>
  <c r="DI109" i="1"/>
  <c r="DH109" i="1"/>
  <c r="DG109" i="1"/>
  <c r="CW109" i="1"/>
  <c r="CV109" i="1"/>
  <c r="CU109" i="1"/>
  <c r="CT109" i="1"/>
  <c r="DJ108" i="1"/>
  <c r="DI108" i="1"/>
  <c r="DH108" i="1"/>
  <c r="DG108" i="1"/>
  <c r="CW108" i="1"/>
  <c r="CV108" i="1"/>
  <c r="CU108" i="1"/>
  <c r="CT108" i="1"/>
  <c r="DJ107" i="1"/>
  <c r="DI107" i="1"/>
  <c r="DH107" i="1"/>
  <c r="DG107" i="1"/>
  <c r="CW107" i="1"/>
  <c r="CV107" i="1"/>
  <c r="CU107" i="1"/>
  <c r="CT107" i="1"/>
  <c r="DJ106" i="1"/>
  <c r="DI106" i="1"/>
  <c r="DH106" i="1"/>
  <c r="DG106" i="1"/>
  <c r="CW106" i="1"/>
  <c r="CV106" i="1"/>
  <c r="CU106" i="1"/>
  <c r="CT106" i="1"/>
  <c r="DJ105" i="1"/>
  <c r="DI105" i="1"/>
  <c r="DH105" i="1"/>
  <c r="DG105" i="1"/>
  <c r="CW105" i="1"/>
  <c r="CV105" i="1"/>
  <c r="CU105" i="1"/>
  <c r="CT105" i="1"/>
  <c r="DJ104" i="1"/>
  <c r="DI104" i="1"/>
  <c r="DH104" i="1"/>
  <c r="DG104" i="1"/>
  <c r="CW104" i="1"/>
  <c r="CV104" i="1"/>
  <c r="CU104" i="1"/>
  <c r="CT104" i="1"/>
  <c r="DJ103" i="1"/>
  <c r="DI103" i="1"/>
  <c r="DH103" i="1"/>
  <c r="DG103" i="1"/>
  <c r="CW103" i="1"/>
  <c r="CV103" i="1"/>
  <c r="CU103" i="1"/>
  <c r="CT103" i="1"/>
  <c r="DJ102" i="1"/>
  <c r="DJ110" i="1" s="1"/>
  <c r="DI102" i="1"/>
  <c r="DH102" i="1"/>
  <c r="DG102" i="1"/>
  <c r="CW102" i="1"/>
  <c r="CV102" i="1"/>
  <c r="CU102" i="1"/>
  <c r="CT102" i="1"/>
  <c r="DJ101" i="1"/>
  <c r="DI101" i="1"/>
  <c r="DI110" i="1" s="1"/>
  <c r="DH101" i="1"/>
  <c r="DH110" i="1" s="1"/>
  <c r="DG101" i="1"/>
  <c r="DG110" i="1" s="1"/>
  <c r="CW101" i="1"/>
  <c r="CW110" i="1" s="1"/>
  <c r="CV101" i="1"/>
  <c r="CU101" i="1"/>
  <c r="CU110" i="1" s="1"/>
  <c r="CT101" i="1"/>
  <c r="CT110" i="1" s="1"/>
  <c r="DJ90" i="1"/>
  <c r="DI90" i="1"/>
  <c r="DH90" i="1"/>
  <c r="DG90" i="1"/>
  <c r="CW90" i="1"/>
  <c r="CV90" i="1"/>
  <c r="CU90" i="1"/>
  <c r="CT90" i="1"/>
  <c r="DJ89" i="1"/>
  <c r="DI89" i="1"/>
  <c r="DH89" i="1"/>
  <c r="DG89" i="1"/>
  <c r="CW89" i="1"/>
  <c r="CV89" i="1"/>
  <c r="CU89" i="1"/>
  <c r="CT89" i="1"/>
  <c r="DJ88" i="1"/>
  <c r="DI88" i="1"/>
  <c r="DH88" i="1"/>
  <c r="DG88" i="1"/>
  <c r="CW88" i="1"/>
  <c r="CV88" i="1"/>
  <c r="CU88" i="1"/>
  <c r="CT88" i="1"/>
  <c r="DJ87" i="1"/>
  <c r="DI87" i="1"/>
  <c r="DH87" i="1"/>
  <c r="DG87" i="1"/>
  <c r="CW87" i="1"/>
  <c r="CV87" i="1"/>
  <c r="CU87" i="1"/>
  <c r="CT87" i="1"/>
  <c r="DJ86" i="1"/>
  <c r="DI86" i="1"/>
  <c r="DH86" i="1"/>
  <c r="DG86" i="1"/>
  <c r="CW86" i="1"/>
  <c r="CV86" i="1"/>
  <c r="CU86" i="1"/>
  <c r="CT86" i="1"/>
  <c r="DJ85" i="1"/>
  <c r="DI85" i="1"/>
  <c r="DH85" i="1"/>
  <c r="DG85" i="1"/>
  <c r="CW85" i="1"/>
  <c r="CV85" i="1"/>
  <c r="CU85" i="1"/>
  <c r="CT85" i="1"/>
  <c r="DJ84" i="1"/>
  <c r="DI84" i="1"/>
  <c r="DH84" i="1"/>
  <c r="DG84" i="1"/>
  <c r="CW84" i="1"/>
  <c r="CV84" i="1"/>
  <c r="CU84" i="1"/>
  <c r="CT84" i="1"/>
  <c r="DJ83" i="1"/>
  <c r="DI83" i="1"/>
  <c r="DH83" i="1"/>
  <c r="DH91" i="1" s="1"/>
  <c r="DG83" i="1"/>
  <c r="DG91" i="1" s="1"/>
  <c r="CW83" i="1"/>
  <c r="CW91" i="1" s="1"/>
  <c r="CV83" i="1"/>
  <c r="CV91" i="1" s="1"/>
  <c r="CU83" i="1"/>
  <c r="CT83" i="1"/>
  <c r="CT91" i="1" s="1"/>
  <c r="DJ82" i="1"/>
  <c r="DJ91" i="1" s="1"/>
  <c r="DI82" i="1"/>
  <c r="DI91" i="1" s="1"/>
  <c r="DH82" i="1"/>
  <c r="DG82" i="1"/>
  <c r="CW82" i="1"/>
  <c r="CV82" i="1"/>
  <c r="CU82" i="1"/>
  <c r="CT82" i="1"/>
  <c r="DJ76" i="1"/>
  <c r="DI76" i="1"/>
  <c r="DH76" i="1"/>
  <c r="DG76" i="1"/>
  <c r="CW76" i="1"/>
  <c r="CV76" i="1"/>
  <c r="CU76" i="1"/>
  <c r="CT76" i="1"/>
  <c r="DJ75" i="1"/>
  <c r="DI75" i="1"/>
  <c r="DH75" i="1"/>
  <c r="DG75" i="1"/>
  <c r="CW75" i="1"/>
  <c r="CV75" i="1"/>
  <c r="CU75" i="1"/>
  <c r="CT75" i="1"/>
  <c r="DJ74" i="1"/>
  <c r="DI74" i="1"/>
  <c r="DH74" i="1"/>
  <c r="DG74" i="1"/>
  <c r="CW74" i="1"/>
  <c r="CV74" i="1"/>
  <c r="CU74" i="1"/>
  <c r="CT74" i="1"/>
  <c r="DJ73" i="1"/>
  <c r="DI73" i="1"/>
  <c r="DH73" i="1"/>
  <c r="DG73" i="1"/>
  <c r="CW73" i="1"/>
  <c r="CV73" i="1"/>
  <c r="CU73" i="1"/>
  <c r="CT73" i="1"/>
  <c r="DJ72" i="1"/>
  <c r="DI72" i="1"/>
  <c r="DH72" i="1"/>
  <c r="DG72" i="1"/>
  <c r="CW72" i="1"/>
  <c r="CV72" i="1"/>
  <c r="CU72" i="1"/>
  <c r="CT72" i="1"/>
  <c r="DJ71" i="1"/>
  <c r="DI71" i="1"/>
  <c r="DH71" i="1"/>
  <c r="DG71" i="1"/>
  <c r="CW71" i="1"/>
  <c r="CV71" i="1"/>
  <c r="CU71" i="1"/>
  <c r="CT71" i="1"/>
  <c r="DJ70" i="1"/>
  <c r="DI70" i="1"/>
  <c r="DH70" i="1"/>
  <c r="DG70" i="1"/>
  <c r="CW70" i="1"/>
  <c r="CV70" i="1"/>
  <c r="CU70" i="1"/>
  <c r="CT70" i="1"/>
  <c r="DJ69" i="1"/>
  <c r="DI69" i="1"/>
  <c r="DH69" i="1"/>
  <c r="DH77" i="1" s="1"/>
  <c r="DG69" i="1"/>
  <c r="DG77" i="1" s="1"/>
  <c r="CW69" i="1"/>
  <c r="CW77" i="1" s="1"/>
  <c r="CV69" i="1"/>
  <c r="CV77" i="1" s="1"/>
  <c r="CU69" i="1"/>
  <c r="CU77" i="1" s="1"/>
  <c r="CT69" i="1"/>
  <c r="CT77" i="1" s="1"/>
  <c r="DJ68" i="1"/>
  <c r="DJ77" i="1" s="1"/>
  <c r="DI68" i="1"/>
  <c r="DI77" i="1" s="1"/>
  <c r="DH68" i="1"/>
  <c r="DG68" i="1"/>
  <c r="CW68" i="1"/>
  <c r="CV68" i="1"/>
  <c r="CU68" i="1"/>
  <c r="CT68" i="1"/>
  <c r="DJ62" i="1"/>
  <c r="DI62" i="1"/>
  <c r="DH62" i="1"/>
  <c r="DG62" i="1"/>
  <c r="CW62" i="1"/>
  <c r="CV62" i="1"/>
  <c r="CU62" i="1"/>
  <c r="CT62" i="1"/>
  <c r="DJ61" i="1"/>
  <c r="DI61" i="1"/>
  <c r="DH61" i="1"/>
  <c r="DG61" i="1"/>
  <c r="CW61" i="1"/>
  <c r="CV61" i="1"/>
  <c r="CU61" i="1"/>
  <c r="CT61" i="1"/>
  <c r="DJ60" i="1"/>
  <c r="DI60" i="1"/>
  <c r="DH60" i="1"/>
  <c r="DG60" i="1"/>
  <c r="CW60" i="1"/>
  <c r="CV60" i="1"/>
  <c r="CU60" i="1"/>
  <c r="CT60" i="1"/>
  <c r="DJ59" i="1"/>
  <c r="DI59" i="1"/>
  <c r="DH59" i="1"/>
  <c r="DG59" i="1"/>
  <c r="CW59" i="1"/>
  <c r="CV59" i="1"/>
  <c r="CU59" i="1"/>
  <c r="CT59" i="1"/>
  <c r="DJ58" i="1"/>
  <c r="DI58" i="1"/>
  <c r="DH58" i="1"/>
  <c r="DG58" i="1"/>
  <c r="CW58" i="1"/>
  <c r="CV58" i="1"/>
  <c r="CU58" i="1"/>
  <c r="CT58" i="1"/>
  <c r="DJ57" i="1"/>
  <c r="DI57" i="1"/>
  <c r="DH57" i="1"/>
  <c r="DG57" i="1"/>
  <c r="CW57" i="1"/>
  <c r="CV57" i="1"/>
  <c r="CU57" i="1"/>
  <c r="CT57" i="1"/>
  <c r="DJ56" i="1"/>
  <c r="DI56" i="1"/>
  <c r="DH56" i="1"/>
  <c r="DG56" i="1"/>
  <c r="CW56" i="1"/>
  <c r="CV56" i="1"/>
  <c r="CU56" i="1"/>
  <c r="CT56" i="1"/>
  <c r="DJ55" i="1"/>
  <c r="DI55" i="1"/>
  <c r="DH55" i="1"/>
  <c r="DH63" i="1" s="1"/>
  <c r="DG55" i="1"/>
  <c r="DG63" i="1" s="1"/>
  <c r="CW55" i="1"/>
  <c r="CW63" i="1" s="1"/>
  <c r="CV55" i="1"/>
  <c r="CU55" i="1"/>
  <c r="CU63" i="1" s="1"/>
  <c r="CT55" i="1"/>
  <c r="CT63" i="1" s="1"/>
  <c r="DJ54" i="1"/>
  <c r="DJ63" i="1" s="1"/>
  <c r="DI54" i="1"/>
  <c r="DI63" i="1" s="1"/>
  <c r="DH54" i="1"/>
  <c r="DG54" i="1"/>
  <c r="CW54" i="1"/>
  <c r="CV54" i="1"/>
  <c r="CU54" i="1"/>
  <c r="CT54" i="1"/>
  <c r="DJ43" i="1"/>
  <c r="DI43" i="1"/>
  <c r="DH43" i="1"/>
  <c r="DG43" i="1"/>
  <c r="CW43" i="1"/>
  <c r="CV43" i="1"/>
  <c r="CU43" i="1"/>
  <c r="CT43" i="1"/>
  <c r="DJ42" i="1"/>
  <c r="DI42" i="1"/>
  <c r="DH42" i="1"/>
  <c r="DG42" i="1"/>
  <c r="CW42" i="1"/>
  <c r="CV42" i="1"/>
  <c r="CU42" i="1"/>
  <c r="CT42" i="1"/>
  <c r="DJ41" i="1"/>
  <c r="DI41" i="1"/>
  <c r="DH41" i="1"/>
  <c r="DG41" i="1"/>
  <c r="CW41" i="1"/>
  <c r="CV41" i="1"/>
  <c r="CU41" i="1"/>
  <c r="CT41" i="1"/>
  <c r="DJ40" i="1"/>
  <c r="DI40" i="1"/>
  <c r="DH40" i="1"/>
  <c r="DG40" i="1"/>
  <c r="CW40" i="1"/>
  <c r="CV40" i="1"/>
  <c r="CU40" i="1"/>
  <c r="CT40" i="1"/>
  <c r="DJ39" i="1"/>
  <c r="DI39" i="1"/>
  <c r="DH39" i="1"/>
  <c r="DG39" i="1"/>
  <c r="CW39" i="1"/>
  <c r="CV39" i="1"/>
  <c r="CU39" i="1"/>
  <c r="CT39" i="1"/>
  <c r="DJ38" i="1"/>
  <c r="DI38" i="1"/>
  <c r="DH38" i="1"/>
  <c r="DG38" i="1"/>
  <c r="CW38" i="1"/>
  <c r="CV38" i="1"/>
  <c r="CU38" i="1"/>
  <c r="CT38" i="1"/>
  <c r="DJ37" i="1"/>
  <c r="DI37" i="1"/>
  <c r="DH37" i="1"/>
  <c r="DG37" i="1"/>
  <c r="CW37" i="1"/>
  <c r="CV37" i="1"/>
  <c r="CU37" i="1"/>
  <c r="CT37" i="1"/>
  <c r="DJ36" i="1"/>
  <c r="DJ44" i="1" s="1"/>
  <c r="DI36" i="1"/>
  <c r="DH36" i="1"/>
  <c r="DG36" i="1"/>
  <c r="CW36" i="1"/>
  <c r="CV36" i="1"/>
  <c r="CU36" i="1"/>
  <c r="CT36" i="1"/>
  <c r="DJ35" i="1"/>
  <c r="DI35" i="1"/>
  <c r="DI44" i="1" s="1"/>
  <c r="DH35" i="1"/>
  <c r="DH44" i="1" s="1"/>
  <c r="DG35" i="1"/>
  <c r="DG44" i="1" s="1"/>
  <c r="CW35" i="1"/>
  <c r="CW44" i="1" s="1"/>
  <c r="CV35" i="1"/>
  <c r="CV44" i="1" s="1"/>
  <c r="CU35" i="1"/>
  <c r="CT35" i="1"/>
  <c r="DJ29" i="1"/>
  <c r="DI29" i="1"/>
  <c r="DH29" i="1"/>
  <c r="DG29" i="1"/>
  <c r="CW29" i="1"/>
  <c r="CV29" i="1"/>
  <c r="CU29" i="1"/>
  <c r="CT29" i="1"/>
  <c r="DJ28" i="1"/>
  <c r="DI28" i="1"/>
  <c r="DH28" i="1"/>
  <c r="DG28" i="1"/>
  <c r="CW28" i="1"/>
  <c r="CV28" i="1"/>
  <c r="CU28" i="1"/>
  <c r="CT28" i="1"/>
  <c r="DJ27" i="1"/>
  <c r="DI27" i="1"/>
  <c r="DH27" i="1"/>
  <c r="DG27" i="1"/>
  <c r="CW27" i="1"/>
  <c r="CV27" i="1"/>
  <c r="CU27" i="1"/>
  <c r="CT27" i="1"/>
  <c r="DJ26" i="1"/>
  <c r="DI26" i="1"/>
  <c r="DH26" i="1"/>
  <c r="DG26" i="1"/>
  <c r="CW26" i="1"/>
  <c r="CV26" i="1"/>
  <c r="CU26" i="1"/>
  <c r="CT26" i="1"/>
  <c r="DJ25" i="1"/>
  <c r="DI25" i="1"/>
  <c r="DH25" i="1"/>
  <c r="DG25" i="1"/>
  <c r="CW25" i="1"/>
  <c r="CV25" i="1"/>
  <c r="CU25" i="1"/>
  <c r="CT25" i="1"/>
  <c r="DJ24" i="1"/>
  <c r="DI24" i="1"/>
  <c r="DH24" i="1"/>
  <c r="DG24" i="1"/>
  <c r="CW24" i="1"/>
  <c r="CV24" i="1"/>
  <c r="CU24" i="1"/>
  <c r="CT24" i="1"/>
  <c r="DJ23" i="1"/>
  <c r="DI23" i="1"/>
  <c r="DH23" i="1"/>
  <c r="DG23" i="1"/>
  <c r="CW23" i="1"/>
  <c r="CV23" i="1"/>
  <c r="CU23" i="1"/>
  <c r="CT23" i="1"/>
  <c r="DJ22" i="1"/>
  <c r="DI22" i="1"/>
  <c r="DH22" i="1"/>
  <c r="DG22" i="1"/>
  <c r="CW22" i="1"/>
  <c r="CV22" i="1"/>
  <c r="CU22" i="1"/>
  <c r="CT22" i="1"/>
  <c r="DJ21" i="1"/>
  <c r="DI21" i="1"/>
  <c r="DI30" i="1" s="1"/>
  <c r="DH21" i="1"/>
  <c r="DH30" i="1" s="1"/>
  <c r="DG21" i="1"/>
  <c r="DG30" i="1" s="1"/>
  <c r="CW21" i="1"/>
  <c r="CW30" i="1" s="1"/>
  <c r="CV21" i="1"/>
  <c r="CV30" i="1" s="1"/>
  <c r="CU21" i="1"/>
  <c r="CU30" i="1" s="1"/>
  <c r="CT21" i="1"/>
  <c r="CT30" i="1" s="1"/>
  <c r="DJ15" i="1"/>
  <c r="DI15" i="1"/>
  <c r="DH15" i="1"/>
  <c r="DG15" i="1"/>
  <c r="CW15" i="1"/>
  <c r="CV15" i="1"/>
  <c r="CU15" i="1"/>
  <c r="CT15" i="1"/>
  <c r="DJ14" i="1"/>
  <c r="DI14" i="1"/>
  <c r="DH14" i="1"/>
  <c r="DG14" i="1"/>
  <c r="CW14" i="1"/>
  <c r="CV14" i="1"/>
  <c r="CU14" i="1"/>
  <c r="CT14" i="1"/>
  <c r="DJ13" i="1"/>
  <c r="DI13" i="1"/>
  <c r="DH13" i="1"/>
  <c r="DG13" i="1"/>
  <c r="CW13" i="1"/>
  <c r="CV13" i="1"/>
  <c r="CU13" i="1"/>
  <c r="CT13" i="1"/>
  <c r="DJ12" i="1"/>
  <c r="DI12" i="1"/>
  <c r="DH12" i="1"/>
  <c r="DG12" i="1"/>
  <c r="CW12" i="1"/>
  <c r="CV12" i="1"/>
  <c r="CU12" i="1"/>
  <c r="CT12" i="1"/>
  <c r="DJ11" i="1"/>
  <c r="DI11" i="1"/>
  <c r="DH11" i="1"/>
  <c r="DG11" i="1"/>
  <c r="CW11" i="1"/>
  <c r="CV11" i="1"/>
  <c r="CU11" i="1"/>
  <c r="CT11" i="1"/>
  <c r="DJ10" i="1"/>
  <c r="DI10" i="1"/>
  <c r="DH10" i="1"/>
  <c r="DG10" i="1"/>
  <c r="CW10" i="1"/>
  <c r="CV10" i="1"/>
  <c r="CU10" i="1"/>
  <c r="CT10" i="1"/>
  <c r="DJ9" i="1"/>
  <c r="DI9" i="1"/>
  <c r="DH9" i="1"/>
  <c r="DG9" i="1"/>
  <c r="CW9" i="1"/>
  <c r="CV9" i="1"/>
  <c r="CU9" i="1"/>
  <c r="CT9" i="1"/>
  <c r="DJ8" i="1"/>
  <c r="DI8" i="1"/>
  <c r="DH8" i="1"/>
  <c r="DG8" i="1"/>
  <c r="CW8" i="1"/>
  <c r="CV8" i="1"/>
  <c r="CU8" i="1"/>
  <c r="CT8" i="1"/>
  <c r="DJ7" i="1"/>
  <c r="DI7" i="1"/>
  <c r="DH7" i="1"/>
  <c r="DG7" i="1"/>
  <c r="DG16" i="1" s="1"/>
  <c r="CW7" i="1"/>
  <c r="CW16" i="1" s="1"/>
  <c r="CV7" i="1"/>
  <c r="CU7" i="1"/>
  <c r="CT7" i="1"/>
  <c r="CT16" i="1" s="1"/>
  <c r="CG137" i="1"/>
  <c r="CF137" i="1"/>
  <c r="CE137" i="1"/>
  <c r="CD137" i="1"/>
  <c r="BT137" i="1"/>
  <c r="BS137" i="1"/>
  <c r="BR137" i="1"/>
  <c r="BQ137" i="1"/>
  <c r="CG136" i="1"/>
  <c r="CF136" i="1"/>
  <c r="CE136" i="1"/>
  <c r="CD136" i="1"/>
  <c r="BT136" i="1"/>
  <c r="BS136" i="1"/>
  <c r="BR136" i="1"/>
  <c r="BQ136" i="1"/>
  <c r="CG135" i="1"/>
  <c r="CF135" i="1"/>
  <c r="CE135" i="1"/>
  <c r="CD135" i="1"/>
  <c r="BT135" i="1"/>
  <c r="BS135" i="1"/>
  <c r="BR135" i="1"/>
  <c r="BQ135" i="1"/>
  <c r="CG134" i="1"/>
  <c r="CF134" i="1"/>
  <c r="CE134" i="1"/>
  <c r="CD134" i="1"/>
  <c r="BT134" i="1"/>
  <c r="BS134" i="1"/>
  <c r="BR134" i="1"/>
  <c r="BQ134" i="1"/>
  <c r="CG133" i="1"/>
  <c r="CF133" i="1"/>
  <c r="CE133" i="1"/>
  <c r="CD133" i="1"/>
  <c r="BT133" i="1"/>
  <c r="BS133" i="1"/>
  <c r="BR133" i="1"/>
  <c r="BQ133" i="1"/>
  <c r="CG132" i="1"/>
  <c r="CF132" i="1"/>
  <c r="CE132" i="1"/>
  <c r="CD132" i="1"/>
  <c r="BT132" i="1"/>
  <c r="BS132" i="1"/>
  <c r="BR132" i="1"/>
  <c r="BQ132" i="1"/>
  <c r="CG131" i="1"/>
  <c r="CF131" i="1"/>
  <c r="CE131" i="1"/>
  <c r="CD131" i="1"/>
  <c r="BT131" i="1"/>
  <c r="BS131" i="1"/>
  <c r="BR131" i="1"/>
  <c r="BQ131" i="1"/>
  <c r="CG130" i="1"/>
  <c r="CF130" i="1"/>
  <c r="CE130" i="1"/>
  <c r="CD130" i="1"/>
  <c r="BT130" i="1"/>
  <c r="BS130" i="1"/>
  <c r="BR130" i="1"/>
  <c r="BQ130" i="1"/>
  <c r="CG129" i="1"/>
  <c r="CG138" i="1" s="1"/>
  <c r="CF129" i="1"/>
  <c r="CF138" i="1" s="1"/>
  <c r="CE129" i="1"/>
  <c r="CD129" i="1"/>
  <c r="BT129" i="1"/>
  <c r="BT138" i="1" s="1"/>
  <c r="BS129" i="1"/>
  <c r="BS138" i="1" s="1"/>
  <c r="BR129" i="1"/>
  <c r="BR138" i="1" s="1"/>
  <c r="BQ129" i="1"/>
  <c r="CG123" i="1"/>
  <c r="CF123" i="1"/>
  <c r="CE123" i="1"/>
  <c r="CD123" i="1"/>
  <c r="BT123" i="1"/>
  <c r="BS123" i="1"/>
  <c r="BR123" i="1"/>
  <c r="BQ123" i="1"/>
  <c r="CG122" i="1"/>
  <c r="CF122" i="1"/>
  <c r="CE122" i="1"/>
  <c r="CD122" i="1"/>
  <c r="BT122" i="1"/>
  <c r="BS122" i="1"/>
  <c r="BR122" i="1"/>
  <c r="BQ122" i="1"/>
  <c r="CG121" i="1"/>
  <c r="CF121" i="1"/>
  <c r="CE121" i="1"/>
  <c r="CD121" i="1"/>
  <c r="BT121" i="1"/>
  <c r="BS121" i="1"/>
  <c r="BR121" i="1"/>
  <c r="BQ121" i="1"/>
  <c r="CG120" i="1"/>
  <c r="CF120" i="1"/>
  <c r="CE120" i="1"/>
  <c r="CD120" i="1"/>
  <c r="BT120" i="1"/>
  <c r="BS120" i="1"/>
  <c r="BR120" i="1"/>
  <c r="BQ120" i="1"/>
  <c r="CG119" i="1"/>
  <c r="CF119" i="1"/>
  <c r="CE119" i="1"/>
  <c r="CD119" i="1"/>
  <c r="BT119" i="1"/>
  <c r="BS119" i="1"/>
  <c r="BR119" i="1"/>
  <c r="BQ119" i="1"/>
  <c r="CG118" i="1"/>
  <c r="CF118" i="1"/>
  <c r="CE118" i="1"/>
  <c r="CD118" i="1"/>
  <c r="BT118" i="1"/>
  <c r="BS118" i="1"/>
  <c r="BR118" i="1"/>
  <c r="BQ118" i="1"/>
  <c r="CG117" i="1"/>
  <c r="CF117" i="1"/>
  <c r="CE117" i="1"/>
  <c r="CD117" i="1"/>
  <c r="BT117" i="1"/>
  <c r="BS117" i="1"/>
  <c r="BR117" i="1"/>
  <c r="BQ117" i="1"/>
  <c r="CG116" i="1"/>
  <c r="CF116" i="1"/>
  <c r="CE116" i="1"/>
  <c r="CE124" i="1" s="1"/>
  <c r="CD116" i="1"/>
  <c r="BT116" i="1"/>
  <c r="BS116" i="1"/>
  <c r="BR116" i="1"/>
  <c r="BR124" i="1" s="1"/>
  <c r="BQ116" i="1"/>
  <c r="CG115" i="1"/>
  <c r="CG124" i="1" s="1"/>
  <c r="CF115" i="1"/>
  <c r="CF124" i="1" s="1"/>
  <c r="CE115" i="1"/>
  <c r="CD115" i="1"/>
  <c r="CD124" i="1" s="1"/>
  <c r="BT115" i="1"/>
  <c r="BS115" i="1"/>
  <c r="BS124" i="1" s="1"/>
  <c r="BR115" i="1"/>
  <c r="BQ115" i="1"/>
  <c r="BQ124" i="1" s="1"/>
  <c r="CG109" i="1"/>
  <c r="CF109" i="1"/>
  <c r="CE109" i="1"/>
  <c r="CD109" i="1"/>
  <c r="BT109" i="1"/>
  <c r="BS109" i="1"/>
  <c r="BR109" i="1"/>
  <c r="BQ109" i="1"/>
  <c r="CG108" i="1"/>
  <c r="CF108" i="1"/>
  <c r="CE108" i="1"/>
  <c r="CD108" i="1"/>
  <c r="BT108" i="1"/>
  <c r="BS108" i="1"/>
  <c r="BR108" i="1"/>
  <c r="BQ108" i="1"/>
  <c r="CG107" i="1"/>
  <c r="CF107" i="1"/>
  <c r="CE107" i="1"/>
  <c r="CD107" i="1"/>
  <c r="BT107" i="1"/>
  <c r="BS107" i="1"/>
  <c r="BR107" i="1"/>
  <c r="BQ107" i="1"/>
  <c r="CG106" i="1"/>
  <c r="CF106" i="1"/>
  <c r="CE106" i="1"/>
  <c r="CD106" i="1"/>
  <c r="BT106" i="1"/>
  <c r="BS106" i="1"/>
  <c r="BR106" i="1"/>
  <c r="BQ106" i="1"/>
  <c r="CG105" i="1"/>
  <c r="CF105" i="1"/>
  <c r="CE105" i="1"/>
  <c r="CD105" i="1"/>
  <c r="BT105" i="1"/>
  <c r="BS105" i="1"/>
  <c r="BR105" i="1"/>
  <c r="BQ105" i="1"/>
  <c r="CG104" i="1"/>
  <c r="CF104" i="1"/>
  <c r="CE104" i="1"/>
  <c r="CD104" i="1"/>
  <c r="BT104" i="1"/>
  <c r="BS104" i="1"/>
  <c r="BR104" i="1"/>
  <c r="BQ104" i="1"/>
  <c r="CG103" i="1"/>
  <c r="CF103" i="1"/>
  <c r="CE103" i="1"/>
  <c r="CD103" i="1"/>
  <c r="BT103" i="1"/>
  <c r="BS103" i="1"/>
  <c r="BR103" i="1"/>
  <c r="BQ103" i="1"/>
  <c r="CG102" i="1"/>
  <c r="CF102" i="1"/>
  <c r="CE102" i="1"/>
  <c r="CE110" i="1" s="1"/>
  <c r="CD102" i="1"/>
  <c r="BT102" i="1"/>
  <c r="BS102" i="1"/>
  <c r="BR102" i="1"/>
  <c r="BR110" i="1" s="1"/>
  <c r="BQ102" i="1"/>
  <c r="CG101" i="1"/>
  <c r="CG110" i="1" s="1"/>
  <c r="CF101" i="1"/>
  <c r="CF110" i="1" s="1"/>
  <c r="CE101" i="1"/>
  <c r="CD101" i="1"/>
  <c r="CD110" i="1" s="1"/>
  <c r="BT101" i="1"/>
  <c r="BT110" i="1" s="1"/>
  <c r="BS101" i="1"/>
  <c r="BS110" i="1" s="1"/>
  <c r="BR101" i="1"/>
  <c r="BQ101" i="1"/>
  <c r="BQ110" i="1" s="1"/>
  <c r="CG90" i="1"/>
  <c r="CF90" i="1"/>
  <c r="CE90" i="1"/>
  <c r="CD90" i="1"/>
  <c r="BT90" i="1"/>
  <c r="BS90" i="1"/>
  <c r="BR90" i="1"/>
  <c r="BQ90" i="1"/>
  <c r="CG89" i="1"/>
  <c r="CF89" i="1"/>
  <c r="CE89" i="1"/>
  <c r="CD89" i="1"/>
  <c r="BT89" i="1"/>
  <c r="BS89" i="1"/>
  <c r="BR89" i="1"/>
  <c r="BQ89" i="1"/>
  <c r="CG88" i="1"/>
  <c r="CF88" i="1"/>
  <c r="CE88" i="1"/>
  <c r="CD88" i="1"/>
  <c r="BT88" i="1"/>
  <c r="BS88" i="1"/>
  <c r="BR88" i="1"/>
  <c r="BQ88" i="1"/>
  <c r="CG87" i="1"/>
  <c r="CF87" i="1"/>
  <c r="CE87" i="1"/>
  <c r="CD87" i="1"/>
  <c r="BT87" i="1"/>
  <c r="BS87" i="1"/>
  <c r="BR87" i="1"/>
  <c r="BQ87" i="1"/>
  <c r="CG86" i="1"/>
  <c r="CF86" i="1"/>
  <c r="CE86" i="1"/>
  <c r="CD86" i="1"/>
  <c r="BT86" i="1"/>
  <c r="BS86" i="1"/>
  <c r="BR86" i="1"/>
  <c r="BQ86" i="1"/>
  <c r="CG85" i="1"/>
  <c r="CF85" i="1"/>
  <c r="CE85" i="1"/>
  <c r="CD85" i="1"/>
  <c r="BT85" i="1"/>
  <c r="BS85" i="1"/>
  <c r="BR85" i="1"/>
  <c r="BQ85" i="1"/>
  <c r="CG84" i="1"/>
  <c r="CF84" i="1"/>
  <c r="CE84" i="1"/>
  <c r="CD84" i="1"/>
  <c r="BT84" i="1"/>
  <c r="BS84" i="1"/>
  <c r="BR84" i="1"/>
  <c r="BQ84" i="1"/>
  <c r="CG83" i="1"/>
  <c r="CF83" i="1"/>
  <c r="CF91" i="1" s="1"/>
  <c r="CE83" i="1"/>
  <c r="CD83" i="1"/>
  <c r="CD91" i="1" s="1"/>
  <c r="BT83" i="1"/>
  <c r="BT91" i="1" s="1"/>
  <c r="BS83" i="1"/>
  <c r="BS91" i="1" s="1"/>
  <c r="BR83" i="1"/>
  <c r="BQ83" i="1"/>
  <c r="CG82" i="1"/>
  <c r="CG91" i="1" s="1"/>
  <c r="CF82" i="1"/>
  <c r="CE82" i="1"/>
  <c r="CE91" i="1" s="1"/>
  <c r="CD82" i="1"/>
  <c r="BT82" i="1"/>
  <c r="BS82" i="1"/>
  <c r="BR82" i="1"/>
  <c r="BQ82" i="1"/>
  <c r="BQ91" i="1" s="1"/>
  <c r="CG76" i="1"/>
  <c r="CF76" i="1"/>
  <c r="CE76" i="1"/>
  <c r="CD76" i="1"/>
  <c r="BT76" i="1"/>
  <c r="BS76" i="1"/>
  <c r="BR76" i="1"/>
  <c r="BQ76" i="1"/>
  <c r="CG75" i="1"/>
  <c r="CF75" i="1"/>
  <c r="CE75" i="1"/>
  <c r="CD75" i="1"/>
  <c r="BT75" i="1"/>
  <c r="BS75" i="1"/>
  <c r="BR75" i="1"/>
  <c r="BQ75" i="1"/>
  <c r="CG74" i="1"/>
  <c r="CF74" i="1"/>
  <c r="CE74" i="1"/>
  <c r="CD74" i="1"/>
  <c r="BT74" i="1"/>
  <c r="BS74" i="1"/>
  <c r="BR74" i="1"/>
  <c r="BQ74" i="1"/>
  <c r="CG73" i="1"/>
  <c r="CF73" i="1"/>
  <c r="CE73" i="1"/>
  <c r="CD73" i="1"/>
  <c r="BT73" i="1"/>
  <c r="BS73" i="1"/>
  <c r="BR73" i="1"/>
  <c r="BQ73" i="1"/>
  <c r="CG72" i="1"/>
  <c r="CF72" i="1"/>
  <c r="CE72" i="1"/>
  <c r="CD72" i="1"/>
  <c r="BT72" i="1"/>
  <c r="BS72" i="1"/>
  <c r="BR72" i="1"/>
  <c r="BQ72" i="1"/>
  <c r="CG71" i="1"/>
  <c r="CF71" i="1"/>
  <c r="CE71" i="1"/>
  <c r="CD71" i="1"/>
  <c r="BT71" i="1"/>
  <c r="BS71" i="1"/>
  <c r="BR71" i="1"/>
  <c r="BQ71" i="1"/>
  <c r="CG70" i="1"/>
  <c r="CF70" i="1"/>
  <c r="CE70" i="1"/>
  <c r="CD70" i="1"/>
  <c r="BT70" i="1"/>
  <c r="BS70" i="1"/>
  <c r="BR70" i="1"/>
  <c r="BQ70" i="1"/>
  <c r="CG69" i="1"/>
  <c r="CF69" i="1"/>
  <c r="CE69" i="1"/>
  <c r="CD69" i="1"/>
  <c r="CD77" i="1" s="1"/>
  <c r="BT69" i="1"/>
  <c r="BT77" i="1" s="1"/>
  <c r="BS69" i="1"/>
  <c r="BS77" i="1" s="1"/>
  <c r="BR69" i="1"/>
  <c r="BQ69" i="1"/>
  <c r="CG68" i="1"/>
  <c r="CG77" i="1" s="1"/>
  <c r="CF68" i="1"/>
  <c r="CE68" i="1"/>
  <c r="CD68" i="1"/>
  <c r="BT68" i="1"/>
  <c r="BS68" i="1"/>
  <c r="BR68" i="1"/>
  <c r="BR77" i="1" s="1"/>
  <c r="BQ68" i="1"/>
  <c r="BQ77" i="1" s="1"/>
  <c r="CG62" i="1"/>
  <c r="CF62" i="1"/>
  <c r="CE62" i="1"/>
  <c r="CD62" i="1"/>
  <c r="BT62" i="1"/>
  <c r="BS62" i="1"/>
  <c r="BR62" i="1"/>
  <c r="BQ62" i="1"/>
  <c r="CG61" i="1"/>
  <c r="CF61" i="1"/>
  <c r="CE61" i="1"/>
  <c r="CD61" i="1"/>
  <c r="BT61" i="1"/>
  <c r="BS61" i="1"/>
  <c r="BR61" i="1"/>
  <c r="BQ61" i="1"/>
  <c r="CG60" i="1"/>
  <c r="CF60" i="1"/>
  <c r="CE60" i="1"/>
  <c r="CD60" i="1"/>
  <c r="BT60" i="1"/>
  <c r="BS60" i="1"/>
  <c r="BR60" i="1"/>
  <c r="BQ60" i="1"/>
  <c r="CG59" i="1"/>
  <c r="CF59" i="1"/>
  <c r="CE59" i="1"/>
  <c r="CD59" i="1"/>
  <c r="BT59" i="1"/>
  <c r="BS59" i="1"/>
  <c r="BR59" i="1"/>
  <c r="BQ59" i="1"/>
  <c r="CG58" i="1"/>
  <c r="CF58" i="1"/>
  <c r="CE58" i="1"/>
  <c r="CD58" i="1"/>
  <c r="BT58" i="1"/>
  <c r="BS58" i="1"/>
  <c r="BR58" i="1"/>
  <c r="BQ58" i="1"/>
  <c r="CG57" i="1"/>
  <c r="CF57" i="1"/>
  <c r="CE57" i="1"/>
  <c r="CD57" i="1"/>
  <c r="BT57" i="1"/>
  <c r="BS57" i="1"/>
  <c r="BR57" i="1"/>
  <c r="BQ57" i="1"/>
  <c r="CG56" i="1"/>
  <c r="CF56" i="1"/>
  <c r="CE56" i="1"/>
  <c r="CD56" i="1"/>
  <c r="BT56" i="1"/>
  <c r="BS56" i="1"/>
  <c r="BR56" i="1"/>
  <c r="BQ56" i="1"/>
  <c r="CG55" i="1"/>
  <c r="CF55" i="1"/>
  <c r="CE55" i="1"/>
  <c r="CD55" i="1"/>
  <c r="BT55" i="1"/>
  <c r="BS55" i="1"/>
  <c r="BS63" i="1" s="1"/>
  <c r="BR55" i="1"/>
  <c r="BQ55" i="1"/>
  <c r="CG54" i="1"/>
  <c r="CG63" i="1" s="1"/>
  <c r="CF54" i="1"/>
  <c r="CE54" i="1"/>
  <c r="CD54" i="1"/>
  <c r="BT54" i="1"/>
  <c r="BS54" i="1"/>
  <c r="BR54" i="1"/>
  <c r="BR63" i="1" s="1"/>
  <c r="BQ54" i="1"/>
  <c r="BQ63" i="1" s="1"/>
  <c r="CG43" i="1"/>
  <c r="CF43" i="1"/>
  <c r="CE43" i="1"/>
  <c r="CD43" i="1"/>
  <c r="BT43" i="1"/>
  <c r="BS43" i="1"/>
  <c r="BR43" i="1"/>
  <c r="BQ43" i="1"/>
  <c r="CG42" i="1"/>
  <c r="CF42" i="1"/>
  <c r="CE42" i="1"/>
  <c r="CD42" i="1"/>
  <c r="BT42" i="1"/>
  <c r="BS42" i="1"/>
  <c r="BR42" i="1"/>
  <c r="BQ42" i="1"/>
  <c r="CG41" i="1"/>
  <c r="CF41" i="1"/>
  <c r="CE41" i="1"/>
  <c r="CD41" i="1"/>
  <c r="BT41" i="1"/>
  <c r="BS41" i="1"/>
  <c r="BR41" i="1"/>
  <c r="BQ41" i="1"/>
  <c r="CG40" i="1"/>
  <c r="CF40" i="1"/>
  <c r="CE40" i="1"/>
  <c r="CD40" i="1"/>
  <c r="BT40" i="1"/>
  <c r="BS40" i="1"/>
  <c r="BR40" i="1"/>
  <c r="BQ40" i="1"/>
  <c r="CG39" i="1"/>
  <c r="CF39" i="1"/>
  <c r="CE39" i="1"/>
  <c r="CD39" i="1"/>
  <c r="BT39" i="1"/>
  <c r="BS39" i="1"/>
  <c r="BR39" i="1"/>
  <c r="BQ39" i="1"/>
  <c r="CG38" i="1"/>
  <c r="CF38" i="1"/>
  <c r="CE38" i="1"/>
  <c r="CD38" i="1"/>
  <c r="BT38" i="1"/>
  <c r="BS38" i="1"/>
  <c r="BR38" i="1"/>
  <c r="BQ38" i="1"/>
  <c r="CG37" i="1"/>
  <c r="CF37" i="1"/>
  <c r="CE37" i="1"/>
  <c r="CD37" i="1"/>
  <c r="BT37" i="1"/>
  <c r="BS37" i="1"/>
  <c r="BR37" i="1"/>
  <c r="BQ37" i="1"/>
  <c r="CG36" i="1"/>
  <c r="CF36" i="1"/>
  <c r="CE36" i="1"/>
  <c r="CE44" i="1" s="1"/>
  <c r="CD36" i="1"/>
  <c r="BT36" i="1"/>
  <c r="BS36" i="1"/>
  <c r="BR36" i="1"/>
  <c r="BQ36" i="1"/>
  <c r="CG35" i="1"/>
  <c r="CG44" i="1" s="1"/>
  <c r="CF35" i="1"/>
  <c r="CE35" i="1"/>
  <c r="CD35" i="1"/>
  <c r="CD44" i="1" s="1"/>
  <c r="BT35" i="1"/>
  <c r="BT44" i="1" s="1"/>
  <c r="BS35" i="1"/>
  <c r="BS44" i="1" s="1"/>
  <c r="BR35" i="1"/>
  <c r="BQ35" i="1"/>
  <c r="BQ44" i="1" s="1"/>
  <c r="CG29" i="1"/>
  <c r="CF29" i="1"/>
  <c r="CE29" i="1"/>
  <c r="CD29" i="1"/>
  <c r="BT29" i="1"/>
  <c r="BS29" i="1"/>
  <c r="BR29" i="1"/>
  <c r="BQ29" i="1"/>
  <c r="CG28" i="1"/>
  <c r="CF28" i="1"/>
  <c r="CE28" i="1"/>
  <c r="CD28" i="1"/>
  <c r="BT28" i="1"/>
  <c r="BS28" i="1"/>
  <c r="BR28" i="1"/>
  <c r="BQ28" i="1"/>
  <c r="CG27" i="1"/>
  <c r="CF27" i="1"/>
  <c r="CE27" i="1"/>
  <c r="CD27" i="1"/>
  <c r="BT27" i="1"/>
  <c r="BS27" i="1"/>
  <c r="BR27" i="1"/>
  <c r="BQ27" i="1"/>
  <c r="CG26" i="1"/>
  <c r="CF26" i="1"/>
  <c r="CE26" i="1"/>
  <c r="CD26" i="1"/>
  <c r="BT26" i="1"/>
  <c r="BS26" i="1"/>
  <c r="BR26" i="1"/>
  <c r="BQ26" i="1"/>
  <c r="CG25" i="1"/>
  <c r="CF25" i="1"/>
  <c r="CE25" i="1"/>
  <c r="CD25" i="1"/>
  <c r="BT25" i="1"/>
  <c r="BS25" i="1"/>
  <c r="BR25" i="1"/>
  <c r="BQ25" i="1"/>
  <c r="CG24" i="1"/>
  <c r="CF24" i="1"/>
  <c r="CE24" i="1"/>
  <c r="CD24" i="1"/>
  <c r="BT24" i="1"/>
  <c r="BS24" i="1"/>
  <c r="BR24" i="1"/>
  <c r="BQ24" i="1"/>
  <c r="CG23" i="1"/>
  <c r="CF23" i="1"/>
  <c r="CE23" i="1"/>
  <c r="CD23" i="1"/>
  <c r="BT23" i="1"/>
  <c r="BS23" i="1"/>
  <c r="BR23" i="1"/>
  <c r="BQ23" i="1"/>
  <c r="CG22" i="1"/>
  <c r="CF22" i="1"/>
  <c r="CE22" i="1"/>
  <c r="CE30" i="1" s="1"/>
  <c r="CD22" i="1"/>
  <c r="BT22" i="1"/>
  <c r="BS22" i="1"/>
  <c r="BR22" i="1"/>
  <c r="BQ22" i="1"/>
  <c r="CG21" i="1"/>
  <c r="CF21" i="1"/>
  <c r="CF30" i="1" s="1"/>
  <c r="CE21" i="1"/>
  <c r="CD21" i="1"/>
  <c r="CD30" i="1" s="1"/>
  <c r="BT21" i="1"/>
  <c r="BT30" i="1" s="1"/>
  <c r="BS21" i="1"/>
  <c r="BS30" i="1" s="1"/>
  <c r="BR21" i="1"/>
  <c r="BQ21" i="1"/>
  <c r="BQ30" i="1" s="1"/>
  <c r="CG15" i="1"/>
  <c r="CF15" i="1"/>
  <c r="CE15" i="1"/>
  <c r="CD15" i="1"/>
  <c r="BT15" i="1"/>
  <c r="BS15" i="1"/>
  <c r="BR15" i="1"/>
  <c r="BQ15" i="1"/>
  <c r="CG14" i="1"/>
  <c r="CF14" i="1"/>
  <c r="CE14" i="1"/>
  <c r="CD14" i="1"/>
  <c r="BT14" i="1"/>
  <c r="BS14" i="1"/>
  <c r="BR14" i="1"/>
  <c r="BQ14" i="1"/>
  <c r="CG13" i="1"/>
  <c r="CF13" i="1"/>
  <c r="CE13" i="1"/>
  <c r="CD13" i="1"/>
  <c r="BT13" i="1"/>
  <c r="BS13" i="1"/>
  <c r="BR13" i="1"/>
  <c r="BQ13" i="1"/>
  <c r="CG12" i="1"/>
  <c r="CF12" i="1"/>
  <c r="CE12" i="1"/>
  <c r="CD12" i="1"/>
  <c r="BT12" i="1"/>
  <c r="BS12" i="1"/>
  <c r="BR12" i="1"/>
  <c r="BQ12" i="1"/>
  <c r="CG11" i="1"/>
  <c r="CF11" i="1"/>
  <c r="CE11" i="1"/>
  <c r="CD11" i="1"/>
  <c r="BT11" i="1"/>
  <c r="BS11" i="1"/>
  <c r="BR11" i="1"/>
  <c r="BQ11" i="1"/>
  <c r="CG10" i="1"/>
  <c r="CF10" i="1"/>
  <c r="CE10" i="1"/>
  <c r="CD10" i="1"/>
  <c r="BT10" i="1"/>
  <c r="BS10" i="1"/>
  <c r="BR10" i="1"/>
  <c r="BQ10" i="1"/>
  <c r="CG9" i="1"/>
  <c r="CF9" i="1"/>
  <c r="CE9" i="1"/>
  <c r="CD9" i="1"/>
  <c r="BT9" i="1"/>
  <c r="BS9" i="1"/>
  <c r="BR9" i="1"/>
  <c r="BQ9" i="1"/>
  <c r="CG8" i="1"/>
  <c r="CF8" i="1"/>
  <c r="CE8" i="1"/>
  <c r="CE16" i="1" s="1"/>
  <c r="CD8" i="1"/>
  <c r="BT8" i="1"/>
  <c r="BS8" i="1"/>
  <c r="BR8" i="1"/>
  <c r="BR16" i="1" s="1"/>
  <c r="BQ8" i="1"/>
  <c r="CG7" i="1"/>
  <c r="CG16" i="1" s="1"/>
  <c r="CF7" i="1"/>
  <c r="CF16" i="1" s="1"/>
  <c r="CE7" i="1"/>
  <c r="CD7" i="1"/>
  <c r="CD16" i="1" s="1"/>
  <c r="BT7" i="1"/>
  <c r="BS7" i="1"/>
  <c r="BR7" i="1"/>
  <c r="BQ7" i="1"/>
  <c r="CT124" i="2" l="1"/>
  <c r="CT140" i="2" s="1"/>
  <c r="DI16" i="2"/>
  <c r="DI46" i="2" s="1"/>
  <c r="CV30" i="2"/>
  <c r="CV46" i="2" s="1"/>
  <c r="DG124" i="1"/>
  <c r="DG140" i="1" s="1"/>
  <c r="DH124" i="1"/>
  <c r="DH140" i="1" s="1"/>
  <c r="DJ124" i="1"/>
  <c r="CV138" i="1"/>
  <c r="CW138" i="1"/>
  <c r="CU124" i="1"/>
  <c r="CU140" i="1" s="1"/>
  <c r="CV110" i="1"/>
  <c r="CU91" i="1"/>
  <c r="CV63" i="1"/>
  <c r="CV93" i="1" s="1"/>
  <c r="DJ30" i="1"/>
  <c r="DJ16" i="1"/>
  <c r="DH16" i="1"/>
  <c r="DI16" i="1"/>
  <c r="DI46" i="1" s="1"/>
  <c r="CT44" i="1"/>
  <c r="CU44" i="1"/>
  <c r="CU16" i="1"/>
  <c r="CV16" i="1"/>
  <c r="BQ124" i="2"/>
  <c r="BQ140" i="2" s="1"/>
  <c r="BQ91" i="2"/>
  <c r="BQ44" i="2"/>
  <c r="BQ46" i="2" s="1"/>
  <c r="CD138" i="1"/>
  <c r="CD140" i="1" s="1"/>
  <c r="CE138" i="1"/>
  <c r="BQ138" i="1"/>
  <c r="BQ140" i="1" s="1"/>
  <c r="BT124" i="1"/>
  <c r="BT140" i="1" s="1"/>
  <c r="CE77" i="1"/>
  <c r="CF77" i="1"/>
  <c r="CD63" i="1"/>
  <c r="CF63" i="1"/>
  <c r="CE63" i="1"/>
  <c r="BR91" i="1"/>
  <c r="BR93" i="1" s="1"/>
  <c r="BT63" i="1"/>
  <c r="BT93" i="1" s="1"/>
  <c r="CF44" i="1"/>
  <c r="CF46" i="1" s="1"/>
  <c r="CG30" i="1"/>
  <c r="CG46" i="1" s="1"/>
  <c r="BR44" i="1"/>
  <c r="BR30" i="1"/>
  <c r="BS16" i="1"/>
  <c r="BS46" i="1" s="1"/>
  <c r="BT16" i="1"/>
  <c r="BT46" i="1" s="1"/>
  <c r="BQ16" i="1"/>
  <c r="L77" i="2"/>
  <c r="K77" i="2"/>
  <c r="L16" i="2"/>
  <c r="M63" i="2"/>
  <c r="M93" i="2" s="1"/>
  <c r="BS138" i="2"/>
  <c r="M110" i="2"/>
  <c r="M138" i="2"/>
  <c r="M140" i="2" s="1"/>
  <c r="M16" i="2"/>
  <c r="M46" i="2" s="1"/>
  <c r="L46" i="2"/>
  <c r="BR46" i="2"/>
  <c r="L93" i="2"/>
  <c r="BR93" i="2"/>
  <c r="L140" i="2"/>
  <c r="BR140" i="2"/>
  <c r="BS46" i="2"/>
  <c r="BS93" i="2"/>
  <c r="BS140" i="2"/>
  <c r="N46" i="2"/>
  <c r="BT46" i="2"/>
  <c r="N93" i="2"/>
  <c r="BT93" i="2"/>
  <c r="N140" i="2"/>
  <c r="BT140" i="2"/>
  <c r="X46" i="2"/>
  <c r="CD46" i="2"/>
  <c r="X93" i="2"/>
  <c r="CD93" i="2"/>
  <c r="X140" i="2"/>
  <c r="CD140" i="2"/>
  <c r="Y46" i="2"/>
  <c r="CE46" i="2"/>
  <c r="Y93" i="2"/>
  <c r="CE93" i="2"/>
  <c r="Y140" i="2"/>
  <c r="CE140" i="2"/>
  <c r="Z46" i="2"/>
  <c r="CF46" i="2"/>
  <c r="Z93" i="2"/>
  <c r="CF93" i="2"/>
  <c r="Z140" i="2"/>
  <c r="CF140" i="2"/>
  <c r="AA46" i="2"/>
  <c r="CG46" i="2"/>
  <c r="AA93" i="2"/>
  <c r="CG93" i="2"/>
  <c r="AA140" i="2"/>
  <c r="CG140" i="2"/>
  <c r="AN46" i="2"/>
  <c r="CT46" i="2"/>
  <c r="AN93" i="2"/>
  <c r="CT93" i="2"/>
  <c r="AN140" i="2"/>
  <c r="AO46" i="2"/>
  <c r="CU46" i="2"/>
  <c r="AO93" i="2"/>
  <c r="CU93" i="2"/>
  <c r="AO140" i="2"/>
  <c r="CU140" i="2"/>
  <c r="AP46" i="2"/>
  <c r="AP93" i="2"/>
  <c r="CV93" i="2"/>
  <c r="AP140" i="2"/>
  <c r="CV140" i="2"/>
  <c r="AQ46" i="2"/>
  <c r="CW46" i="2"/>
  <c r="AQ93" i="2"/>
  <c r="CW93" i="2"/>
  <c r="AQ140" i="2"/>
  <c r="CW140" i="2"/>
  <c r="BA46" i="2"/>
  <c r="DG46" i="2"/>
  <c r="BA93" i="2"/>
  <c r="DG93" i="2"/>
  <c r="BA140" i="2"/>
  <c r="DG140" i="2"/>
  <c r="BB46" i="2"/>
  <c r="DH46" i="2"/>
  <c r="BB93" i="2"/>
  <c r="DH93" i="2"/>
  <c r="BB140" i="2"/>
  <c r="DH140" i="2"/>
  <c r="BC46" i="2"/>
  <c r="BC93" i="2"/>
  <c r="DI93" i="2"/>
  <c r="BC140" i="2"/>
  <c r="DI140" i="2"/>
  <c r="BD46" i="2"/>
  <c r="DJ46" i="2"/>
  <c r="BD93" i="2"/>
  <c r="DJ93" i="2"/>
  <c r="BD140" i="2"/>
  <c r="DJ140" i="2"/>
  <c r="K46" i="2"/>
  <c r="K93" i="2"/>
  <c r="BQ93" i="2"/>
  <c r="K140" i="2"/>
  <c r="DI93" i="1"/>
  <c r="DJ46" i="1"/>
  <c r="DJ93" i="1"/>
  <c r="DJ140" i="1"/>
  <c r="CT46" i="1"/>
  <c r="CT93" i="1"/>
  <c r="CT140" i="1"/>
  <c r="CU93" i="1"/>
  <c r="CV46" i="1"/>
  <c r="CW46" i="1"/>
  <c r="CW93" i="1"/>
  <c r="CW140" i="1"/>
  <c r="DG46" i="1"/>
  <c r="DG93" i="1"/>
  <c r="DH46" i="1"/>
  <c r="DH93" i="1"/>
  <c r="DI140" i="1"/>
  <c r="CE46" i="1"/>
  <c r="CE93" i="1"/>
  <c r="CE140" i="1"/>
  <c r="CG93" i="1"/>
  <c r="BQ46" i="1"/>
  <c r="BS93" i="1"/>
  <c r="BS140" i="1"/>
  <c r="CD46" i="1"/>
  <c r="CD93" i="1"/>
  <c r="CF93" i="1"/>
  <c r="CF140" i="1"/>
  <c r="CG140" i="1"/>
  <c r="BQ93" i="1"/>
  <c r="BR140" i="1"/>
  <c r="BD137" i="1"/>
  <c r="BC137" i="1"/>
  <c r="BB137" i="1"/>
  <c r="BA137" i="1"/>
  <c r="AQ137" i="1"/>
  <c r="AP137" i="1"/>
  <c r="AO137" i="1"/>
  <c r="AN137" i="1"/>
  <c r="BD136" i="1"/>
  <c r="BC136" i="1"/>
  <c r="BB136" i="1"/>
  <c r="BA136" i="1"/>
  <c r="AQ136" i="1"/>
  <c r="AP136" i="1"/>
  <c r="AO136" i="1"/>
  <c r="AN136" i="1"/>
  <c r="BD135" i="1"/>
  <c r="BC135" i="1"/>
  <c r="BB135" i="1"/>
  <c r="BA135" i="1"/>
  <c r="AQ135" i="1"/>
  <c r="AP135" i="1"/>
  <c r="AO135" i="1"/>
  <c r="AN135" i="1"/>
  <c r="BD134" i="1"/>
  <c r="BC134" i="1"/>
  <c r="BB134" i="1"/>
  <c r="BA134" i="1"/>
  <c r="AQ134" i="1"/>
  <c r="AP134" i="1"/>
  <c r="AO134" i="1"/>
  <c r="AN134" i="1"/>
  <c r="BD133" i="1"/>
  <c r="BC133" i="1"/>
  <c r="BB133" i="1"/>
  <c r="BA133" i="1"/>
  <c r="AQ133" i="1"/>
  <c r="AP133" i="1"/>
  <c r="AO133" i="1"/>
  <c r="AN133" i="1"/>
  <c r="BD132" i="1"/>
  <c r="BC132" i="1"/>
  <c r="BB132" i="1"/>
  <c r="BA132" i="1"/>
  <c r="AQ132" i="1"/>
  <c r="AP132" i="1"/>
  <c r="AO132" i="1"/>
  <c r="AN132" i="1"/>
  <c r="BD131" i="1"/>
  <c r="BC131" i="1"/>
  <c r="BB131" i="1"/>
  <c r="BA131" i="1"/>
  <c r="AQ131" i="1"/>
  <c r="AP131" i="1"/>
  <c r="AO131" i="1"/>
  <c r="AN131" i="1"/>
  <c r="BD130" i="1"/>
  <c r="BC130" i="1"/>
  <c r="BB130" i="1"/>
  <c r="BA130" i="1"/>
  <c r="AQ130" i="1"/>
  <c r="AP130" i="1"/>
  <c r="AO130" i="1"/>
  <c r="AO138" i="1" s="1"/>
  <c r="AN130" i="1"/>
  <c r="BD129" i="1"/>
  <c r="BD138" i="1" s="1"/>
  <c r="BC129" i="1"/>
  <c r="BB129" i="1"/>
  <c r="BB138" i="1" s="1"/>
  <c r="BA129" i="1"/>
  <c r="AQ129" i="1"/>
  <c r="AP129" i="1"/>
  <c r="AP138" i="1" s="1"/>
  <c r="AO129" i="1"/>
  <c r="AN129" i="1"/>
  <c r="AN138" i="1" s="1"/>
  <c r="BD123" i="1"/>
  <c r="BC123" i="1"/>
  <c r="BB123" i="1"/>
  <c r="BA123" i="1"/>
  <c r="AQ123" i="1"/>
  <c r="AP123" i="1"/>
  <c r="AO123" i="1"/>
  <c r="AN123" i="1"/>
  <c r="BD122" i="1"/>
  <c r="BC122" i="1"/>
  <c r="BB122" i="1"/>
  <c r="BA122" i="1"/>
  <c r="AQ122" i="1"/>
  <c r="AP122" i="1"/>
  <c r="AO122" i="1"/>
  <c r="AN122" i="1"/>
  <c r="BD121" i="1"/>
  <c r="BC121" i="1"/>
  <c r="BB121" i="1"/>
  <c r="BA121" i="1"/>
  <c r="AQ121" i="1"/>
  <c r="AP121" i="1"/>
  <c r="AO121" i="1"/>
  <c r="AN121" i="1"/>
  <c r="BD120" i="1"/>
  <c r="BC120" i="1"/>
  <c r="BB120" i="1"/>
  <c r="BA120" i="1"/>
  <c r="AQ120" i="1"/>
  <c r="AP120" i="1"/>
  <c r="AO120" i="1"/>
  <c r="AN120" i="1"/>
  <c r="BD119" i="1"/>
  <c r="BC119" i="1"/>
  <c r="BB119" i="1"/>
  <c r="BA119" i="1"/>
  <c r="AQ119" i="1"/>
  <c r="AP119" i="1"/>
  <c r="AO119" i="1"/>
  <c r="AN119" i="1"/>
  <c r="BD118" i="1"/>
  <c r="BC118" i="1"/>
  <c r="BB118" i="1"/>
  <c r="BA118" i="1"/>
  <c r="AQ118" i="1"/>
  <c r="AP118" i="1"/>
  <c r="AO118" i="1"/>
  <c r="AN118" i="1"/>
  <c r="BD117" i="1"/>
  <c r="BC117" i="1"/>
  <c r="BB117" i="1"/>
  <c r="BA117" i="1"/>
  <c r="AQ117" i="1"/>
  <c r="AP117" i="1"/>
  <c r="AO117" i="1"/>
  <c r="AN117" i="1"/>
  <c r="BD116" i="1"/>
  <c r="BC116" i="1"/>
  <c r="BB116" i="1"/>
  <c r="BA116" i="1"/>
  <c r="AQ116" i="1"/>
  <c r="AP116" i="1"/>
  <c r="AO116" i="1"/>
  <c r="AO124" i="1" s="1"/>
  <c r="AN116" i="1"/>
  <c r="BD115" i="1"/>
  <c r="BD124" i="1" s="1"/>
  <c r="BC115" i="1"/>
  <c r="BB115" i="1"/>
  <c r="BA115" i="1"/>
  <c r="BA124" i="1" s="1"/>
  <c r="AQ115" i="1"/>
  <c r="AP115" i="1"/>
  <c r="AP124" i="1" s="1"/>
  <c r="AO115" i="1"/>
  <c r="AN115" i="1"/>
  <c r="BD109" i="1"/>
  <c r="BC109" i="1"/>
  <c r="BB109" i="1"/>
  <c r="BA109" i="1"/>
  <c r="AQ109" i="1"/>
  <c r="AP109" i="1"/>
  <c r="AO109" i="1"/>
  <c r="AN109" i="1"/>
  <c r="BD108" i="1"/>
  <c r="BC108" i="1"/>
  <c r="BB108" i="1"/>
  <c r="BA108" i="1"/>
  <c r="AQ108" i="1"/>
  <c r="AP108" i="1"/>
  <c r="AO108" i="1"/>
  <c r="AN108" i="1"/>
  <c r="BD107" i="1"/>
  <c r="BC107" i="1"/>
  <c r="BB107" i="1"/>
  <c r="BA107" i="1"/>
  <c r="AQ107" i="1"/>
  <c r="AP107" i="1"/>
  <c r="AO107" i="1"/>
  <c r="AN107" i="1"/>
  <c r="BD106" i="1"/>
  <c r="BC106" i="1"/>
  <c r="BB106" i="1"/>
  <c r="BA106" i="1"/>
  <c r="AQ106" i="1"/>
  <c r="AP106" i="1"/>
  <c r="AO106" i="1"/>
  <c r="AN106" i="1"/>
  <c r="BD105" i="1"/>
  <c r="BC105" i="1"/>
  <c r="BB105" i="1"/>
  <c r="BA105" i="1"/>
  <c r="AQ105" i="1"/>
  <c r="AP105" i="1"/>
  <c r="AO105" i="1"/>
  <c r="AN105" i="1"/>
  <c r="BD104" i="1"/>
  <c r="BC104" i="1"/>
  <c r="BB104" i="1"/>
  <c r="BA104" i="1"/>
  <c r="AQ104" i="1"/>
  <c r="AP104" i="1"/>
  <c r="AO104" i="1"/>
  <c r="AN104" i="1"/>
  <c r="BD103" i="1"/>
  <c r="BC103" i="1"/>
  <c r="BB103" i="1"/>
  <c r="BA103" i="1"/>
  <c r="AQ103" i="1"/>
  <c r="AP103" i="1"/>
  <c r="AO103" i="1"/>
  <c r="AN103" i="1"/>
  <c r="BD102" i="1"/>
  <c r="BC102" i="1"/>
  <c r="BB102" i="1"/>
  <c r="BA102" i="1"/>
  <c r="AQ102" i="1"/>
  <c r="AQ110" i="1" s="1"/>
  <c r="AP102" i="1"/>
  <c r="AO102" i="1"/>
  <c r="AO110" i="1" s="1"/>
  <c r="AN102" i="1"/>
  <c r="AN110" i="1" s="1"/>
  <c r="BD101" i="1"/>
  <c r="BC101" i="1"/>
  <c r="BB101" i="1"/>
  <c r="BB110" i="1" s="1"/>
  <c r="BA101" i="1"/>
  <c r="BA110" i="1" s="1"/>
  <c r="AQ101" i="1"/>
  <c r="AP101" i="1"/>
  <c r="AO101" i="1"/>
  <c r="AN101" i="1"/>
  <c r="BD90" i="1"/>
  <c r="BC90" i="1"/>
  <c r="BB90" i="1"/>
  <c r="BA90" i="1"/>
  <c r="AQ90" i="1"/>
  <c r="AP90" i="1"/>
  <c r="AO90" i="1"/>
  <c r="AN90" i="1"/>
  <c r="BD89" i="1"/>
  <c r="BC89" i="1"/>
  <c r="BB89" i="1"/>
  <c r="BA89" i="1"/>
  <c r="AQ89" i="1"/>
  <c r="AP89" i="1"/>
  <c r="AO89" i="1"/>
  <c r="AN89" i="1"/>
  <c r="BD88" i="1"/>
  <c r="BC88" i="1"/>
  <c r="BB88" i="1"/>
  <c r="BA88" i="1"/>
  <c r="AQ88" i="1"/>
  <c r="AP88" i="1"/>
  <c r="AO88" i="1"/>
  <c r="AN88" i="1"/>
  <c r="BD87" i="1"/>
  <c r="BC87" i="1"/>
  <c r="BB87" i="1"/>
  <c r="BA87" i="1"/>
  <c r="AQ87" i="1"/>
  <c r="AP87" i="1"/>
  <c r="AO87" i="1"/>
  <c r="AN87" i="1"/>
  <c r="BD86" i="1"/>
  <c r="BC86" i="1"/>
  <c r="BB86" i="1"/>
  <c r="BA86" i="1"/>
  <c r="AQ86" i="1"/>
  <c r="AP86" i="1"/>
  <c r="AO86" i="1"/>
  <c r="AN86" i="1"/>
  <c r="BD85" i="1"/>
  <c r="BC85" i="1"/>
  <c r="BB85" i="1"/>
  <c r="BA85" i="1"/>
  <c r="AQ85" i="1"/>
  <c r="AP85" i="1"/>
  <c r="AO85" i="1"/>
  <c r="AN85" i="1"/>
  <c r="BD84" i="1"/>
  <c r="BC84" i="1"/>
  <c r="BB84" i="1"/>
  <c r="BA84" i="1"/>
  <c r="AQ84" i="1"/>
  <c r="AP84" i="1"/>
  <c r="AO84" i="1"/>
  <c r="AN84" i="1"/>
  <c r="BD83" i="1"/>
  <c r="BD91" i="1" s="1"/>
  <c r="BC83" i="1"/>
  <c r="BB83" i="1"/>
  <c r="BA83" i="1"/>
  <c r="BA91" i="1" s="1"/>
  <c r="AQ83" i="1"/>
  <c r="AP83" i="1"/>
  <c r="AO83" i="1"/>
  <c r="AN83" i="1"/>
  <c r="BD82" i="1"/>
  <c r="BC82" i="1"/>
  <c r="BB82" i="1"/>
  <c r="BB91" i="1" s="1"/>
  <c r="BA82" i="1"/>
  <c r="AQ82" i="1"/>
  <c r="AP82" i="1"/>
  <c r="AP91" i="1" s="1"/>
  <c r="AO82" i="1"/>
  <c r="AO91" i="1" s="1"/>
  <c r="AN82" i="1"/>
  <c r="BD76" i="1"/>
  <c r="BC76" i="1"/>
  <c r="BB76" i="1"/>
  <c r="BA76" i="1"/>
  <c r="AQ76" i="1"/>
  <c r="AP76" i="1"/>
  <c r="AO76" i="1"/>
  <c r="AN76" i="1"/>
  <c r="BD75" i="1"/>
  <c r="BC75" i="1"/>
  <c r="BB75" i="1"/>
  <c r="BA75" i="1"/>
  <c r="AQ75" i="1"/>
  <c r="AP75" i="1"/>
  <c r="AO75" i="1"/>
  <c r="AN75" i="1"/>
  <c r="BD74" i="1"/>
  <c r="BC74" i="1"/>
  <c r="BB74" i="1"/>
  <c r="BA74" i="1"/>
  <c r="AQ74" i="1"/>
  <c r="AP74" i="1"/>
  <c r="AO74" i="1"/>
  <c r="AN74" i="1"/>
  <c r="BD73" i="1"/>
  <c r="BC73" i="1"/>
  <c r="BB73" i="1"/>
  <c r="BA73" i="1"/>
  <c r="AQ73" i="1"/>
  <c r="AP73" i="1"/>
  <c r="AO73" i="1"/>
  <c r="AN73" i="1"/>
  <c r="BD72" i="1"/>
  <c r="BC72" i="1"/>
  <c r="BB72" i="1"/>
  <c r="BA72" i="1"/>
  <c r="AQ72" i="1"/>
  <c r="AP72" i="1"/>
  <c r="AO72" i="1"/>
  <c r="AN72" i="1"/>
  <c r="BD71" i="1"/>
  <c r="BC71" i="1"/>
  <c r="BB71" i="1"/>
  <c r="BA71" i="1"/>
  <c r="AQ71" i="1"/>
  <c r="AP71" i="1"/>
  <c r="AO71" i="1"/>
  <c r="AN71" i="1"/>
  <c r="BD70" i="1"/>
  <c r="BC70" i="1"/>
  <c r="BB70" i="1"/>
  <c r="BA70" i="1"/>
  <c r="AQ70" i="1"/>
  <c r="AP70" i="1"/>
  <c r="AO70" i="1"/>
  <c r="AN70" i="1"/>
  <c r="BD69" i="1"/>
  <c r="BD77" i="1" s="1"/>
  <c r="BC69" i="1"/>
  <c r="BC77" i="1" s="1"/>
  <c r="BB69" i="1"/>
  <c r="BA69" i="1"/>
  <c r="BA77" i="1" s="1"/>
  <c r="AQ69" i="1"/>
  <c r="AP69" i="1"/>
  <c r="AO69" i="1"/>
  <c r="AN69" i="1"/>
  <c r="BD68" i="1"/>
  <c r="BC68" i="1"/>
  <c r="BB68" i="1"/>
  <c r="BB77" i="1" s="1"/>
  <c r="BA68" i="1"/>
  <c r="AQ68" i="1"/>
  <c r="AQ77" i="1" s="1"/>
  <c r="AP68" i="1"/>
  <c r="AP77" i="1" s="1"/>
  <c r="AO68" i="1"/>
  <c r="AO77" i="1" s="1"/>
  <c r="AN68" i="1"/>
  <c r="AN77" i="1" s="1"/>
  <c r="BD62" i="1"/>
  <c r="BC62" i="1"/>
  <c r="BB62" i="1"/>
  <c r="BA62" i="1"/>
  <c r="AQ62" i="1"/>
  <c r="AP62" i="1"/>
  <c r="AO62" i="1"/>
  <c r="AN62" i="1"/>
  <c r="BD61" i="1"/>
  <c r="BC61" i="1"/>
  <c r="BB61" i="1"/>
  <c r="BA61" i="1"/>
  <c r="AQ61" i="1"/>
  <c r="AP61" i="1"/>
  <c r="AO61" i="1"/>
  <c r="AN61" i="1"/>
  <c r="BD60" i="1"/>
  <c r="BC60" i="1"/>
  <c r="BB60" i="1"/>
  <c r="BA60" i="1"/>
  <c r="AQ60" i="1"/>
  <c r="AP60" i="1"/>
  <c r="AO60" i="1"/>
  <c r="AN60" i="1"/>
  <c r="BD59" i="1"/>
  <c r="BC59" i="1"/>
  <c r="BB59" i="1"/>
  <c r="BA59" i="1"/>
  <c r="AQ59" i="1"/>
  <c r="AP59" i="1"/>
  <c r="AO59" i="1"/>
  <c r="AN59" i="1"/>
  <c r="BD58" i="1"/>
  <c r="BC58" i="1"/>
  <c r="BB58" i="1"/>
  <c r="BA58" i="1"/>
  <c r="AQ58" i="1"/>
  <c r="AP58" i="1"/>
  <c r="AO58" i="1"/>
  <c r="AN58" i="1"/>
  <c r="BD57" i="1"/>
  <c r="BC57" i="1"/>
  <c r="BB57" i="1"/>
  <c r="BA57" i="1"/>
  <c r="AQ57" i="1"/>
  <c r="AP57" i="1"/>
  <c r="AO57" i="1"/>
  <c r="AN57" i="1"/>
  <c r="BD56" i="1"/>
  <c r="BC56" i="1"/>
  <c r="BB56" i="1"/>
  <c r="BA56" i="1"/>
  <c r="AQ56" i="1"/>
  <c r="AP56" i="1"/>
  <c r="AO56" i="1"/>
  <c r="AN56" i="1"/>
  <c r="BD55" i="1"/>
  <c r="BC55" i="1"/>
  <c r="BC63" i="1" s="1"/>
  <c r="BB55" i="1"/>
  <c r="BA55" i="1"/>
  <c r="BA63" i="1" s="1"/>
  <c r="AQ55" i="1"/>
  <c r="AP55" i="1"/>
  <c r="AO55" i="1"/>
  <c r="AN55" i="1"/>
  <c r="BD54" i="1"/>
  <c r="BC54" i="1"/>
  <c r="BB54" i="1"/>
  <c r="BB63" i="1" s="1"/>
  <c r="BA54" i="1"/>
  <c r="AQ54" i="1"/>
  <c r="AP54" i="1"/>
  <c r="AP63" i="1" s="1"/>
  <c r="AO54" i="1"/>
  <c r="AO63" i="1" s="1"/>
  <c r="AN54" i="1"/>
  <c r="AN63" i="1" s="1"/>
  <c r="BD43" i="1"/>
  <c r="BC43" i="1"/>
  <c r="BB43" i="1"/>
  <c r="BA43" i="1"/>
  <c r="AQ43" i="1"/>
  <c r="AP43" i="1"/>
  <c r="AO43" i="1"/>
  <c r="AN43" i="1"/>
  <c r="BD42" i="1"/>
  <c r="BC42" i="1"/>
  <c r="BB42" i="1"/>
  <c r="BA42" i="1"/>
  <c r="AQ42" i="1"/>
  <c r="AP42" i="1"/>
  <c r="AO42" i="1"/>
  <c r="AN42" i="1"/>
  <c r="BD41" i="1"/>
  <c r="BC41" i="1"/>
  <c r="BB41" i="1"/>
  <c r="BA41" i="1"/>
  <c r="AQ41" i="1"/>
  <c r="AP41" i="1"/>
  <c r="AO41" i="1"/>
  <c r="AN41" i="1"/>
  <c r="BD40" i="1"/>
  <c r="BC40" i="1"/>
  <c r="BB40" i="1"/>
  <c r="BA40" i="1"/>
  <c r="AQ40" i="1"/>
  <c r="AP40" i="1"/>
  <c r="AO40" i="1"/>
  <c r="AN40" i="1"/>
  <c r="BD39" i="1"/>
  <c r="BC39" i="1"/>
  <c r="BB39" i="1"/>
  <c r="BA39" i="1"/>
  <c r="AQ39" i="1"/>
  <c r="AP39" i="1"/>
  <c r="AO39" i="1"/>
  <c r="AN39" i="1"/>
  <c r="BD38" i="1"/>
  <c r="BC38" i="1"/>
  <c r="BB38" i="1"/>
  <c r="BA38" i="1"/>
  <c r="AQ38" i="1"/>
  <c r="AP38" i="1"/>
  <c r="AO38" i="1"/>
  <c r="AN38" i="1"/>
  <c r="BD37" i="1"/>
  <c r="BC37" i="1"/>
  <c r="BB37" i="1"/>
  <c r="BA37" i="1"/>
  <c r="AQ37" i="1"/>
  <c r="AP37" i="1"/>
  <c r="AO37" i="1"/>
  <c r="AN37" i="1"/>
  <c r="BD36" i="1"/>
  <c r="BC36" i="1"/>
  <c r="BB36" i="1"/>
  <c r="BB44" i="1" s="1"/>
  <c r="BA36" i="1"/>
  <c r="AQ36" i="1"/>
  <c r="AQ44" i="1" s="1"/>
  <c r="AP36" i="1"/>
  <c r="AO36" i="1"/>
  <c r="AO44" i="1" s="1"/>
  <c r="AN36" i="1"/>
  <c r="BD35" i="1"/>
  <c r="BD44" i="1" s="1"/>
  <c r="BC35" i="1"/>
  <c r="BC44" i="1" s="1"/>
  <c r="BB35" i="1"/>
  <c r="BA35" i="1"/>
  <c r="BA44" i="1" s="1"/>
  <c r="AQ35" i="1"/>
  <c r="AP35" i="1"/>
  <c r="AP44" i="1" s="1"/>
  <c r="AO35" i="1"/>
  <c r="AN35" i="1"/>
  <c r="BD29" i="1"/>
  <c r="BC29" i="1"/>
  <c r="BB29" i="1"/>
  <c r="BA29" i="1"/>
  <c r="AQ29" i="1"/>
  <c r="AP29" i="1"/>
  <c r="AO29" i="1"/>
  <c r="AN29" i="1"/>
  <c r="BD28" i="1"/>
  <c r="BC28" i="1"/>
  <c r="BB28" i="1"/>
  <c r="BA28" i="1"/>
  <c r="AQ28" i="1"/>
  <c r="AP28" i="1"/>
  <c r="AO28" i="1"/>
  <c r="AN28" i="1"/>
  <c r="BD27" i="1"/>
  <c r="BC27" i="1"/>
  <c r="BB27" i="1"/>
  <c r="BA27" i="1"/>
  <c r="AQ27" i="1"/>
  <c r="AP27" i="1"/>
  <c r="AO27" i="1"/>
  <c r="AN27" i="1"/>
  <c r="BD26" i="1"/>
  <c r="BC26" i="1"/>
  <c r="BB26" i="1"/>
  <c r="BA26" i="1"/>
  <c r="AQ26" i="1"/>
  <c r="AP26" i="1"/>
  <c r="AO26" i="1"/>
  <c r="AN26" i="1"/>
  <c r="BD25" i="1"/>
  <c r="BC25" i="1"/>
  <c r="BB25" i="1"/>
  <c r="BA25" i="1"/>
  <c r="AQ25" i="1"/>
  <c r="AP25" i="1"/>
  <c r="AO25" i="1"/>
  <c r="AN25" i="1"/>
  <c r="BD24" i="1"/>
  <c r="BC24" i="1"/>
  <c r="BB24" i="1"/>
  <c r="BA24" i="1"/>
  <c r="AQ24" i="1"/>
  <c r="AP24" i="1"/>
  <c r="AO24" i="1"/>
  <c r="AN24" i="1"/>
  <c r="BD23" i="1"/>
  <c r="BC23" i="1"/>
  <c r="BB23" i="1"/>
  <c r="BA23" i="1"/>
  <c r="AQ23" i="1"/>
  <c r="AP23" i="1"/>
  <c r="AO23" i="1"/>
  <c r="AN23" i="1"/>
  <c r="BD22" i="1"/>
  <c r="BC22" i="1"/>
  <c r="BB22" i="1"/>
  <c r="BA22" i="1"/>
  <c r="AQ22" i="1"/>
  <c r="AQ30" i="1" s="1"/>
  <c r="AP22" i="1"/>
  <c r="AO22" i="1"/>
  <c r="AO30" i="1" s="1"/>
  <c r="AN22" i="1"/>
  <c r="AN30" i="1" s="1"/>
  <c r="BD21" i="1"/>
  <c r="BD30" i="1" s="1"/>
  <c r="BC21" i="1"/>
  <c r="BC30" i="1" s="1"/>
  <c r="BB21" i="1"/>
  <c r="BA21" i="1"/>
  <c r="BA30" i="1" s="1"/>
  <c r="AQ21" i="1"/>
  <c r="AP21" i="1"/>
  <c r="AP30" i="1" s="1"/>
  <c r="AO21" i="1"/>
  <c r="AN21" i="1"/>
  <c r="BD15" i="1"/>
  <c r="BC15" i="1"/>
  <c r="BB15" i="1"/>
  <c r="BA15" i="1"/>
  <c r="AQ15" i="1"/>
  <c r="AP15" i="1"/>
  <c r="AO15" i="1"/>
  <c r="AN15" i="1"/>
  <c r="BD14" i="1"/>
  <c r="BC14" i="1"/>
  <c r="BB14" i="1"/>
  <c r="BA14" i="1"/>
  <c r="AQ14" i="1"/>
  <c r="AP14" i="1"/>
  <c r="AO14" i="1"/>
  <c r="AN14" i="1"/>
  <c r="BD13" i="1"/>
  <c r="BC13" i="1"/>
  <c r="BB13" i="1"/>
  <c r="BA13" i="1"/>
  <c r="AQ13" i="1"/>
  <c r="AP13" i="1"/>
  <c r="AO13" i="1"/>
  <c r="AN13" i="1"/>
  <c r="BD12" i="1"/>
  <c r="BC12" i="1"/>
  <c r="BB12" i="1"/>
  <c r="BA12" i="1"/>
  <c r="AQ12" i="1"/>
  <c r="AP12" i="1"/>
  <c r="AO12" i="1"/>
  <c r="AN12" i="1"/>
  <c r="BD11" i="1"/>
  <c r="BC11" i="1"/>
  <c r="BB11" i="1"/>
  <c r="BA11" i="1"/>
  <c r="AQ11" i="1"/>
  <c r="AP11" i="1"/>
  <c r="AO11" i="1"/>
  <c r="AN11" i="1"/>
  <c r="BD10" i="1"/>
  <c r="BC10" i="1"/>
  <c r="BB10" i="1"/>
  <c r="BA10" i="1"/>
  <c r="AQ10" i="1"/>
  <c r="AP10" i="1"/>
  <c r="AO10" i="1"/>
  <c r="AN10" i="1"/>
  <c r="BD9" i="1"/>
  <c r="BC9" i="1"/>
  <c r="BB9" i="1"/>
  <c r="BA9" i="1"/>
  <c r="AQ9" i="1"/>
  <c r="AP9" i="1"/>
  <c r="AO9" i="1"/>
  <c r="AN9" i="1"/>
  <c r="BD8" i="1"/>
  <c r="BC8" i="1"/>
  <c r="BB8" i="1"/>
  <c r="BB16" i="1" s="1"/>
  <c r="BA8" i="1"/>
  <c r="AQ8" i="1"/>
  <c r="AQ16" i="1" s="1"/>
  <c r="AP8" i="1"/>
  <c r="AO8" i="1"/>
  <c r="AO16" i="1" s="1"/>
  <c r="AN8" i="1"/>
  <c r="AN16" i="1" s="1"/>
  <c r="BD7" i="1"/>
  <c r="BD16" i="1" s="1"/>
  <c r="BC7" i="1"/>
  <c r="BC16" i="1" s="1"/>
  <c r="BB7" i="1"/>
  <c r="BA7" i="1"/>
  <c r="BA16" i="1" s="1"/>
  <c r="AQ7" i="1"/>
  <c r="AP7" i="1"/>
  <c r="AP16" i="1" s="1"/>
  <c r="AO7" i="1"/>
  <c r="AN7" i="1"/>
  <c r="AA137" i="1"/>
  <c r="Z137" i="1"/>
  <c r="Y137" i="1"/>
  <c r="X137" i="1"/>
  <c r="N137" i="1"/>
  <c r="M137" i="1"/>
  <c r="L137" i="1"/>
  <c r="K137" i="1"/>
  <c r="AA136" i="1"/>
  <c r="Z136" i="1"/>
  <c r="Y136" i="1"/>
  <c r="X136" i="1"/>
  <c r="N136" i="1"/>
  <c r="M136" i="1"/>
  <c r="L136" i="1"/>
  <c r="K136" i="1"/>
  <c r="AA135" i="1"/>
  <c r="Z135" i="1"/>
  <c r="Y135" i="1"/>
  <c r="X135" i="1"/>
  <c r="N135" i="1"/>
  <c r="M135" i="1"/>
  <c r="L135" i="1"/>
  <c r="K135" i="1"/>
  <c r="AA134" i="1"/>
  <c r="Z134" i="1"/>
  <c r="Y134" i="1"/>
  <c r="X134" i="1"/>
  <c r="N134" i="1"/>
  <c r="M134" i="1"/>
  <c r="L134" i="1"/>
  <c r="K134" i="1"/>
  <c r="AA133" i="1"/>
  <c r="Z133" i="1"/>
  <c r="Y133" i="1"/>
  <c r="X133" i="1"/>
  <c r="N133" i="1"/>
  <c r="M133" i="1"/>
  <c r="L133" i="1"/>
  <c r="K133" i="1"/>
  <c r="AA132" i="1"/>
  <c r="Z132" i="1"/>
  <c r="Y132" i="1"/>
  <c r="X132" i="1"/>
  <c r="N132" i="1"/>
  <c r="M132" i="1"/>
  <c r="L132" i="1"/>
  <c r="K132" i="1"/>
  <c r="AA131" i="1"/>
  <c r="Z131" i="1"/>
  <c r="Y131" i="1"/>
  <c r="X131" i="1"/>
  <c r="N131" i="1"/>
  <c r="M131" i="1"/>
  <c r="L131" i="1"/>
  <c r="K131" i="1"/>
  <c r="AA130" i="1"/>
  <c r="AA138" i="1" s="1"/>
  <c r="Z130" i="1"/>
  <c r="Z138" i="1" s="1"/>
  <c r="Y130" i="1"/>
  <c r="X130" i="1"/>
  <c r="N130" i="1"/>
  <c r="M130" i="1"/>
  <c r="L130" i="1"/>
  <c r="K130" i="1"/>
  <c r="AA129" i="1"/>
  <c r="Z129" i="1"/>
  <c r="Y129" i="1"/>
  <c r="Y138" i="1" s="1"/>
  <c r="X129" i="1"/>
  <c r="X138" i="1" s="1"/>
  <c r="N129" i="1"/>
  <c r="M129" i="1"/>
  <c r="M138" i="1" s="1"/>
  <c r="L129" i="1"/>
  <c r="L138" i="1" s="1"/>
  <c r="K129" i="1"/>
  <c r="K138" i="1" s="1"/>
  <c r="AA123" i="1"/>
  <c r="Z123" i="1"/>
  <c r="Y123" i="1"/>
  <c r="X123" i="1"/>
  <c r="N123" i="1"/>
  <c r="M123" i="1"/>
  <c r="L123" i="1"/>
  <c r="K123" i="1"/>
  <c r="AA122" i="1"/>
  <c r="Z122" i="1"/>
  <c r="Y122" i="1"/>
  <c r="X122" i="1"/>
  <c r="N122" i="1"/>
  <c r="M122" i="1"/>
  <c r="L122" i="1"/>
  <c r="K122" i="1"/>
  <c r="AA121" i="1"/>
  <c r="Z121" i="1"/>
  <c r="Y121" i="1"/>
  <c r="X121" i="1"/>
  <c r="N121" i="1"/>
  <c r="M121" i="1"/>
  <c r="L121" i="1"/>
  <c r="K121" i="1"/>
  <c r="AA120" i="1"/>
  <c r="Z120" i="1"/>
  <c r="Y120" i="1"/>
  <c r="X120" i="1"/>
  <c r="N120" i="1"/>
  <c r="M120" i="1"/>
  <c r="L120" i="1"/>
  <c r="K120" i="1"/>
  <c r="AA119" i="1"/>
  <c r="Z119" i="1"/>
  <c r="Y119" i="1"/>
  <c r="X119" i="1"/>
  <c r="N119" i="1"/>
  <c r="M119" i="1"/>
  <c r="L119" i="1"/>
  <c r="K119" i="1"/>
  <c r="AA118" i="1"/>
  <c r="Z118" i="1"/>
  <c r="Y118" i="1"/>
  <c r="X118" i="1"/>
  <c r="N118" i="1"/>
  <c r="M118" i="1"/>
  <c r="L118" i="1"/>
  <c r="K118" i="1"/>
  <c r="AA117" i="1"/>
  <c r="Z117" i="1"/>
  <c r="Y117" i="1"/>
  <c r="X117" i="1"/>
  <c r="N117" i="1"/>
  <c r="M117" i="1"/>
  <c r="L117" i="1"/>
  <c r="K117" i="1"/>
  <c r="AA116" i="1"/>
  <c r="Z116" i="1"/>
  <c r="Y116" i="1"/>
  <c r="X116" i="1"/>
  <c r="N116" i="1"/>
  <c r="M116" i="1"/>
  <c r="L116" i="1"/>
  <c r="K116" i="1"/>
  <c r="AA115" i="1"/>
  <c r="Z115" i="1"/>
  <c r="Y115" i="1"/>
  <c r="Y124" i="1" s="1"/>
  <c r="X115" i="1"/>
  <c r="X124" i="1" s="1"/>
  <c r="N115" i="1"/>
  <c r="N124" i="1" s="1"/>
  <c r="M115" i="1"/>
  <c r="M124" i="1" s="1"/>
  <c r="L115" i="1"/>
  <c r="L124" i="1" s="1"/>
  <c r="K115" i="1"/>
  <c r="K124" i="1" s="1"/>
  <c r="AA109" i="1"/>
  <c r="Z109" i="1"/>
  <c r="Y109" i="1"/>
  <c r="X109" i="1"/>
  <c r="N109" i="1"/>
  <c r="M109" i="1"/>
  <c r="L109" i="1"/>
  <c r="K109" i="1"/>
  <c r="AA108" i="1"/>
  <c r="Z108" i="1"/>
  <c r="Y108" i="1"/>
  <c r="X108" i="1"/>
  <c r="N108" i="1"/>
  <c r="M108" i="1"/>
  <c r="L108" i="1"/>
  <c r="K108" i="1"/>
  <c r="AA107" i="1"/>
  <c r="Z107" i="1"/>
  <c r="Y107" i="1"/>
  <c r="X107" i="1"/>
  <c r="N107" i="1"/>
  <c r="M107" i="1"/>
  <c r="L107" i="1"/>
  <c r="K107" i="1"/>
  <c r="AA106" i="1"/>
  <c r="Z106" i="1"/>
  <c r="Y106" i="1"/>
  <c r="X106" i="1"/>
  <c r="N106" i="1"/>
  <c r="M106" i="1"/>
  <c r="L106" i="1"/>
  <c r="K106" i="1"/>
  <c r="AA105" i="1"/>
  <c r="Z105" i="1"/>
  <c r="Y105" i="1"/>
  <c r="X105" i="1"/>
  <c r="N105" i="1"/>
  <c r="M105" i="1"/>
  <c r="L105" i="1"/>
  <c r="K105" i="1"/>
  <c r="AA104" i="1"/>
  <c r="Z104" i="1"/>
  <c r="Y104" i="1"/>
  <c r="X104" i="1"/>
  <c r="N104" i="1"/>
  <c r="M104" i="1"/>
  <c r="L104" i="1"/>
  <c r="K104" i="1"/>
  <c r="AA103" i="1"/>
  <c r="Z103" i="1"/>
  <c r="Y103" i="1"/>
  <c r="X103" i="1"/>
  <c r="N103" i="1"/>
  <c r="M103" i="1"/>
  <c r="L103" i="1"/>
  <c r="K103" i="1"/>
  <c r="AA102" i="1"/>
  <c r="Z102" i="1"/>
  <c r="Z110" i="1" s="1"/>
  <c r="Y102" i="1"/>
  <c r="X102" i="1"/>
  <c r="N102" i="1"/>
  <c r="M102" i="1"/>
  <c r="L102" i="1"/>
  <c r="K102" i="1"/>
  <c r="AA101" i="1"/>
  <c r="Z101" i="1"/>
  <c r="Y101" i="1"/>
  <c r="Y110" i="1" s="1"/>
  <c r="X101" i="1"/>
  <c r="X110" i="1" s="1"/>
  <c r="N101" i="1"/>
  <c r="M101" i="1"/>
  <c r="L101" i="1"/>
  <c r="K101" i="1"/>
  <c r="AA90" i="1"/>
  <c r="Z90" i="1"/>
  <c r="Y90" i="1"/>
  <c r="X90" i="1"/>
  <c r="N90" i="1"/>
  <c r="M90" i="1"/>
  <c r="L90" i="1"/>
  <c r="K90" i="1"/>
  <c r="AA89" i="1"/>
  <c r="Z89" i="1"/>
  <c r="Y89" i="1"/>
  <c r="X89" i="1"/>
  <c r="N89" i="1"/>
  <c r="M89" i="1"/>
  <c r="L89" i="1"/>
  <c r="K89" i="1"/>
  <c r="AA88" i="1"/>
  <c r="Z88" i="1"/>
  <c r="Y88" i="1"/>
  <c r="X88" i="1"/>
  <c r="N88" i="1"/>
  <c r="M88" i="1"/>
  <c r="L88" i="1"/>
  <c r="K88" i="1"/>
  <c r="AA87" i="1"/>
  <c r="Z87" i="1"/>
  <c r="Y87" i="1"/>
  <c r="X87" i="1"/>
  <c r="N87" i="1"/>
  <c r="M87" i="1"/>
  <c r="L87" i="1"/>
  <c r="K87" i="1"/>
  <c r="AA86" i="1"/>
  <c r="Z86" i="1"/>
  <c r="Y86" i="1"/>
  <c r="X86" i="1"/>
  <c r="N86" i="1"/>
  <c r="M86" i="1"/>
  <c r="L86" i="1"/>
  <c r="K86" i="1"/>
  <c r="AA85" i="1"/>
  <c r="Z85" i="1"/>
  <c r="Y85" i="1"/>
  <c r="X85" i="1"/>
  <c r="N85" i="1"/>
  <c r="M85" i="1"/>
  <c r="L85" i="1"/>
  <c r="K85" i="1"/>
  <c r="AA84" i="1"/>
  <c r="Z84" i="1"/>
  <c r="Y84" i="1"/>
  <c r="X84" i="1"/>
  <c r="N84" i="1"/>
  <c r="M84" i="1"/>
  <c r="L84" i="1"/>
  <c r="K84" i="1"/>
  <c r="AA83" i="1"/>
  <c r="Z83" i="1"/>
  <c r="Y83" i="1"/>
  <c r="X83" i="1"/>
  <c r="N83" i="1"/>
  <c r="M83" i="1"/>
  <c r="L83" i="1"/>
  <c r="K83" i="1"/>
  <c r="AA82" i="1"/>
  <c r="AA91" i="1" s="1"/>
  <c r="Z82" i="1"/>
  <c r="Y82" i="1"/>
  <c r="Y91" i="1" s="1"/>
  <c r="X82" i="1"/>
  <c r="X91" i="1" s="1"/>
  <c r="N82" i="1"/>
  <c r="M82" i="1"/>
  <c r="M91" i="1" s="1"/>
  <c r="L82" i="1"/>
  <c r="L91" i="1" s="1"/>
  <c r="K82" i="1"/>
  <c r="K91" i="1" s="1"/>
  <c r="AA76" i="1"/>
  <c r="Z76" i="1"/>
  <c r="Y76" i="1"/>
  <c r="X76" i="1"/>
  <c r="N76" i="1"/>
  <c r="M76" i="1"/>
  <c r="L76" i="1"/>
  <c r="K76" i="1"/>
  <c r="AA75" i="1"/>
  <c r="Z75" i="1"/>
  <c r="Y75" i="1"/>
  <c r="X75" i="1"/>
  <c r="N75" i="1"/>
  <c r="M75" i="1"/>
  <c r="L75" i="1"/>
  <c r="K75" i="1"/>
  <c r="AA74" i="1"/>
  <c r="Z74" i="1"/>
  <c r="Y74" i="1"/>
  <c r="X74" i="1"/>
  <c r="N74" i="1"/>
  <c r="M74" i="1"/>
  <c r="L74" i="1"/>
  <c r="K74" i="1"/>
  <c r="AA73" i="1"/>
  <c r="Z73" i="1"/>
  <c r="Y73" i="1"/>
  <c r="X73" i="1"/>
  <c r="N73" i="1"/>
  <c r="M73" i="1"/>
  <c r="L73" i="1"/>
  <c r="K73" i="1"/>
  <c r="AA72" i="1"/>
  <c r="Z72" i="1"/>
  <c r="Y72" i="1"/>
  <c r="X72" i="1"/>
  <c r="N72" i="1"/>
  <c r="M72" i="1"/>
  <c r="L72" i="1"/>
  <c r="K72" i="1"/>
  <c r="AA71" i="1"/>
  <c r="Z71" i="1"/>
  <c r="Y71" i="1"/>
  <c r="X71" i="1"/>
  <c r="N71" i="1"/>
  <c r="M71" i="1"/>
  <c r="L71" i="1"/>
  <c r="K71" i="1"/>
  <c r="AA70" i="1"/>
  <c r="Z70" i="1"/>
  <c r="Y70" i="1"/>
  <c r="X70" i="1"/>
  <c r="N70" i="1"/>
  <c r="M70" i="1"/>
  <c r="L70" i="1"/>
  <c r="K70" i="1"/>
  <c r="AA69" i="1"/>
  <c r="Z69" i="1"/>
  <c r="Y69" i="1"/>
  <c r="X69" i="1"/>
  <c r="N69" i="1"/>
  <c r="M69" i="1"/>
  <c r="L69" i="1"/>
  <c r="K69" i="1"/>
  <c r="AA68" i="1"/>
  <c r="AA77" i="1" s="1"/>
  <c r="Z68" i="1"/>
  <c r="Y68" i="1"/>
  <c r="X68" i="1"/>
  <c r="N68" i="1"/>
  <c r="N77" i="1" s="1"/>
  <c r="M68" i="1"/>
  <c r="M77" i="1" s="1"/>
  <c r="L68" i="1"/>
  <c r="K68" i="1"/>
  <c r="K77" i="1" s="1"/>
  <c r="AA62" i="1"/>
  <c r="Z62" i="1"/>
  <c r="Y62" i="1"/>
  <c r="X62" i="1"/>
  <c r="N62" i="1"/>
  <c r="M62" i="1"/>
  <c r="L62" i="1"/>
  <c r="K62" i="1"/>
  <c r="AA61" i="1"/>
  <c r="Z61" i="1"/>
  <c r="Y61" i="1"/>
  <c r="X61" i="1"/>
  <c r="N61" i="1"/>
  <c r="M61" i="1"/>
  <c r="L61" i="1"/>
  <c r="K61" i="1"/>
  <c r="AA60" i="1"/>
  <c r="Z60" i="1"/>
  <c r="Y60" i="1"/>
  <c r="X60" i="1"/>
  <c r="N60" i="1"/>
  <c r="M60" i="1"/>
  <c r="L60" i="1"/>
  <c r="K60" i="1"/>
  <c r="AA59" i="1"/>
  <c r="Z59" i="1"/>
  <c r="Y59" i="1"/>
  <c r="X59" i="1"/>
  <c r="N59" i="1"/>
  <c r="M59" i="1"/>
  <c r="L59" i="1"/>
  <c r="K59" i="1"/>
  <c r="AA58" i="1"/>
  <c r="Z58" i="1"/>
  <c r="Y58" i="1"/>
  <c r="X58" i="1"/>
  <c r="N58" i="1"/>
  <c r="M58" i="1"/>
  <c r="L58" i="1"/>
  <c r="K58" i="1"/>
  <c r="AA57" i="1"/>
  <c r="Z57" i="1"/>
  <c r="Y57" i="1"/>
  <c r="X57" i="1"/>
  <c r="N57" i="1"/>
  <c r="M57" i="1"/>
  <c r="L57" i="1"/>
  <c r="K57" i="1"/>
  <c r="AA56" i="1"/>
  <c r="Z56" i="1"/>
  <c r="Y56" i="1"/>
  <c r="X56" i="1"/>
  <c r="N56" i="1"/>
  <c r="M56" i="1"/>
  <c r="L56" i="1"/>
  <c r="K56" i="1"/>
  <c r="AA55" i="1"/>
  <c r="Z55" i="1"/>
  <c r="Y55" i="1"/>
  <c r="X55" i="1"/>
  <c r="N55" i="1"/>
  <c r="M55" i="1"/>
  <c r="L55" i="1"/>
  <c r="K55" i="1"/>
  <c r="AA54" i="1"/>
  <c r="Z54" i="1"/>
  <c r="Z63" i="1" s="1"/>
  <c r="Y54" i="1"/>
  <c r="Y63" i="1" s="1"/>
  <c r="X54" i="1"/>
  <c r="X63" i="1" s="1"/>
  <c r="N54" i="1"/>
  <c r="M54" i="1"/>
  <c r="M63" i="1" s="1"/>
  <c r="L54" i="1"/>
  <c r="L63" i="1" s="1"/>
  <c r="K54" i="1"/>
  <c r="K63" i="1" s="1"/>
  <c r="AA43" i="1"/>
  <c r="Z43" i="1"/>
  <c r="Y43" i="1"/>
  <c r="X43" i="1"/>
  <c r="N43" i="1"/>
  <c r="M43" i="1"/>
  <c r="L43" i="1"/>
  <c r="K43" i="1"/>
  <c r="AA42" i="1"/>
  <c r="Z42" i="1"/>
  <c r="Y42" i="1"/>
  <c r="X42" i="1"/>
  <c r="N42" i="1"/>
  <c r="M42" i="1"/>
  <c r="L42" i="1"/>
  <c r="K42" i="1"/>
  <c r="AA41" i="1"/>
  <c r="Z41" i="1"/>
  <c r="Y41" i="1"/>
  <c r="X41" i="1"/>
  <c r="N41" i="1"/>
  <c r="M41" i="1"/>
  <c r="L41" i="1"/>
  <c r="K41" i="1"/>
  <c r="AA40" i="1"/>
  <c r="Z40" i="1"/>
  <c r="Y40" i="1"/>
  <c r="X40" i="1"/>
  <c r="N40" i="1"/>
  <c r="M40" i="1"/>
  <c r="L40" i="1"/>
  <c r="K40" i="1"/>
  <c r="AA39" i="1"/>
  <c r="Z39" i="1"/>
  <c r="Y39" i="1"/>
  <c r="X39" i="1"/>
  <c r="N39" i="1"/>
  <c r="M39" i="1"/>
  <c r="L39" i="1"/>
  <c r="K39" i="1"/>
  <c r="AA38" i="1"/>
  <c r="Z38" i="1"/>
  <c r="Y38" i="1"/>
  <c r="X38" i="1"/>
  <c r="N38" i="1"/>
  <c r="M38" i="1"/>
  <c r="L38" i="1"/>
  <c r="K38" i="1"/>
  <c r="AA37" i="1"/>
  <c r="Z37" i="1"/>
  <c r="Y37" i="1"/>
  <c r="X37" i="1"/>
  <c r="N37" i="1"/>
  <c r="M37" i="1"/>
  <c r="L37" i="1"/>
  <c r="K37" i="1"/>
  <c r="AA36" i="1"/>
  <c r="Z36" i="1"/>
  <c r="Y36" i="1"/>
  <c r="X36" i="1"/>
  <c r="N36" i="1"/>
  <c r="M36" i="1"/>
  <c r="L36" i="1"/>
  <c r="K36" i="1"/>
  <c r="AA35" i="1"/>
  <c r="AA44" i="1" s="1"/>
  <c r="Z35" i="1"/>
  <c r="Y35" i="1"/>
  <c r="Y44" i="1" s="1"/>
  <c r="X35" i="1"/>
  <c r="X44" i="1" s="1"/>
  <c r="N35" i="1"/>
  <c r="M35" i="1"/>
  <c r="L35" i="1"/>
  <c r="K35" i="1"/>
  <c r="AA29" i="1"/>
  <c r="Z29" i="1"/>
  <c r="Y29" i="1"/>
  <c r="X29" i="1"/>
  <c r="N29" i="1"/>
  <c r="M29" i="1"/>
  <c r="L29" i="1"/>
  <c r="K29" i="1"/>
  <c r="AA28" i="1"/>
  <c r="Z28" i="1"/>
  <c r="Y28" i="1"/>
  <c r="X28" i="1"/>
  <c r="N28" i="1"/>
  <c r="M28" i="1"/>
  <c r="L28" i="1"/>
  <c r="K28" i="1"/>
  <c r="AA27" i="1"/>
  <c r="Z27" i="1"/>
  <c r="Y27" i="1"/>
  <c r="X27" i="1"/>
  <c r="N27" i="1"/>
  <c r="M27" i="1"/>
  <c r="L27" i="1"/>
  <c r="K27" i="1"/>
  <c r="AA26" i="1"/>
  <c r="Z26" i="1"/>
  <c r="Y26" i="1"/>
  <c r="X26" i="1"/>
  <c r="N26" i="1"/>
  <c r="M26" i="1"/>
  <c r="L26" i="1"/>
  <c r="K26" i="1"/>
  <c r="AA25" i="1"/>
  <c r="Z25" i="1"/>
  <c r="Y25" i="1"/>
  <c r="X25" i="1"/>
  <c r="N25" i="1"/>
  <c r="M25" i="1"/>
  <c r="L25" i="1"/>
  <c r="K25" i="1"/>
  <c r="AA24" i="1"/>
  <c r="Z24" i="1"/>
  <c r="Y24" i="1"/>
  <c r="X24" i="1"/>
  <c r="N24" i="1"/>
  <c r="M24" i="1"/>
  <c r="L24" i="1"/>
  <c r="K24" i="1"/>
  <c r="AA23" i="1"/>
  <c r="Z23" i="1"/>
  <c r="Y23" i="1"/>
  <c r="X23" i="1"/>
  <c r="N23" i="1"/>
  <c r="M23" i="1"/>
  <c r="L23" i="1"/>
  <c r="K23" i="1"/>
  <c r="AA22" i="1"/>
  <c r="Z22" i="1"/>
  <c r="Y22" i="1"/>
  <c r="X22" i="1"/>
  <c r="N22" i="1"/>
  <c r="M22" i="1"/>
  <c r="L22" i="1"/>
  <c r="K22" i="1"/>
  <c r="AA21" i="1"/>
  <c r="Z21" i="1"/>
  <c r="Z30" i="1" s="1"/>
  <c r="Y21" i="1"/>
  <c r="X21" i="1"/>
  <c r="N21" i="1"/>
  <c r="M21" i="1"/>
  <c r="M30" i="1" s="1"/>
  <c r="L21" i="1"/>
  <c r="K21" i="1"/>
  <c r="AA15" i="1"/>
  <c r="Z15" i="1"/>
  <c r="Y15" i="1"/>
  <c r="X15" i="1"/>
  <c r="N15" i="1"/>
  <c r="M15" i="1"/>
  <c r="L15" i="1"/>
  <c r="K15" i="1"/>
  <c r="AA14" i="1"/>
  <c r="Z14" i="1"/>
  <c r="Y14" i="1"/>
  <c r="X14" i="1"/>
  <c r="N14" i="1"/>
  <c r="M14" i="1"/>
  <c r="L14" i="1"/>
  <c r="K14" i="1"/>
  <c r="AA13" i="1"/>
  <c r="Z13" i="1"/>
  <c r="Y13" i="1"/>
  <c r="X13" i="1"/>
  <c r="N13" i="1"/>
  <c r="M13" i="1"/>
  <c r="L13" i="1"/>
  <c r="K13" i="1"/>
  <c r="AA12" i="1"/>
  <c r="Z12" i="1"/>
  <c r="Y12" i="1"/>
  <c r="X12" i="1"/>
  <c r="N12" i="1"/>
  <c r="M12" i="1"/>
  <c r="L12" i="1"/>
  <c r="K12" i="1"/>
  <c r="AA11" i="1"/>
  <c r="Z11" i="1"/>
  <c r="Y11" i="1"/>
  <c r="X11" i="1"/>
  <c r="N11" i="1"/>
  <c r="M11" i="1"/>
  <c r="L11" i="1"/>
  <c r="K11" i="1"/>
  <c r="AA10" i="1"/>
  <c r="Z10" i="1"/>
  <c r="Y10" i="1"/>
  <c r="X10" i="1"/>
  <c r="N10" i="1"/>
  <c r="M10" i="1"/>
  <c r="L10" i="1"/>
  <c r="K10" i="1"/>
  <c r="AA9" i="1"/>
  <c r="Z9" i="1"/>
  <c r="Y9" i="1"/>
  <c r="X9" i="1"/>
  <c r="N9" i="1"/>
  <c r="M9" i="1"/>
  <c r="L9" i="1"/>
  <c r="K9" i="1"/>
  <c r="AA8" i="1"/>
  <c r="Z8" i="1"/>
  <c r="Y8" i="1"/>
  <c r="X8" i="1"/>
  <c r="X16" i="1" s="1"/>
  <c r="N8" i="1"/>
  <c r="M8" i="1"/>
  <c r="L8" i="1"/>
  <c r="K8" i="1"/>
  <c r="AA7" i="1"/>
  <c r="Z7" i="1"/>
  <c r="Y7" i="1"/>
  <c r="X7" i="1"/>
  <c r="N7" i="1"/>
  <c r="M7" i="1"/>
  <c r="L7" i="1"/>
  <c r="K7" i="1"/>
  <c r="K16" i="1" s="1"/>
  <c r="CV140" i="1" l="1"/>
  <c r="CU46" i="1"/>
  <c r="BR46" i="1"/>
  <c r="BA138" i="1"/>
  <c r="BC138" i="1"/>
  <c r="BB124" i="1"/>
  <c r="BC124" i="1"/>
  <c r="BC140" i="1" s="1"/>
  <c r="BC110" i="1"/>
  <c r="BD110" i="1"/>
  <c r="AQ138" i="1"/>
  <c r="AQ124" i="1"/>
  <c r="AQ140" i="1" s="1"/>
  <c r="AN124" i="1"/>
  <c r="AN140" i="1" s="1"/>
  <c r="AP110" i="1"/>
  <c r="AP140" i="1" s="1"/>
  <c r="BC91" i="1"/>
  <c r="AN91" i="1"/>
  <c r="AN93" i="1" s="1"/>
  <c r="AQ91" i="1"/>
  <c r="BD63" i="1"/>
  <c r="AQ63" i="1"/>
  <c r="AN44" i="1"/>
  <c r="BB30" i="1"/>
  <c r="BB46" i="1" s="1"/>
  <c r="X140" i="1"/>
  <c r="Y140" i="1"/>
  <c r="N138" i="1"/>
  <c r="Z140" i="1"/>
  <c r="Z124" i="1"/>
  <c r="AA124" i="1"/>
  <c r="AA110" i="1"/>
  <c r="AA140" i="1" s="1"/>
  <c r="N110" i="1"/>
  <c r="N140" i="1" s="1"/>
  <c r="K110" i="1"/>
  <c r="K140" i="1" s="1"/>
  <c r="L110" i="1"/>
  <c r="L140" i="1" s="1"/>
  <c r="M110" i="1"/>
  <c r="M140" i="1" s="1"/>
  <c r="Z91" i="1"/>
  <c r="Z93" i="1" s="1"/>
  <c r="N91" i="1"/>
  <c r="X77" i="1"/>
  <c r="X93" i="1" s="1"/>
  <c r="Y77" i="1"/>
  <c r="Z77" i="1"/>
  <c r="Y93" i="1"/>
  <c r="K93" i="1"/>
  <c r="L93" i="1"/>
  <c r="M93" i="1"/>
  <c r="L77" i="1"/>
  <c r="AA63" i="1"/>
  <c r="AA93" i="1" s="1"/>
  <c r="N63" i="1"/>
  <c r="N93" i="1" s="1"/>
  <c r="K44" i="1"/>
  <c r="N30" i="1"/>
  <c r="AO93" i="1"/>
  <c r="AP93" i="1"/>
  <c r="AO140" i="1"/>
  <c r="AQ46" i="1"/>
  <c r="AQ93" i="1"/>
  <c r="AO46" i="1"/>
  <c r="BB93" i="1"/>
  <c r="AP46" i="1"/>
  <c r="BA46" i="1"/>
  <c r="BA93" i="1"/>
  <c r="BA140" i="1"/>
  <c r="BC46" i="1"/>
  <c r="BC93" i="1"/>
  <c r="BB140" i="1"/>
  <c r="BD46" i="1"/>
  <c r="BD93" i="1"/>
  <c r="AN46" i="1"/>
  <c r="BD140" i="1"/>
  <c r="Y30" i="1"/>
  <c r="AA30" i="1"/>
  <c r="X30" i="1"/>
  <c r="X46" i="1" s="1"/>
  <c r="Y16" i="1"/>
  <c r="Z16" i="1"/>
  <c r="Z44" i="1"/>
  <c r="AA16" i="1"/>
  <c r="L30" i="1"/>
  <c r="L16" i="1"/>
  <c r="L44" i="1"/>
  <c r="M16" i="1"/>
  <c r="M44" i="1"/>
  <c r="N16" i="1"/>
  <c r="N44" i="1"/>
  <c r="K30" i="1"/>
  <c r="Z46" i="1" l="1"/>
  <c r="K46" i="1"/>
  <c r="M46" i="1"/>
  <c r="L46" i="1"/>
  <c r="Y46" i="1"/>
  <c r="AA46" i="1"/>
  <c r="N46" i="1"/>
</calcChain>
</file>

<file path=xl/sharedStrings.xml><?xml version="1.0" encoding="utf-8"?>
<sst xmlns="http://schemas.openxmlformats.org/spreadsheetml/2006/main" count="3038" uniqueCount="83">
  <si>
    <t xml:space="preserve">Non-Recession </t>
  </si>
  <si>
    <t xml:space="preserve">Recession </t>
  </si>
  <si>
    <t>Test_accuracy</t>
  </si>
  <si>
    <t>correct_buys</t>
  </si>
  <si>
    <t>correct_sells</t>
  </si>
  <si>
    <t>correct_holds</t>
  </si>
  <si>
    <t>correct_low_buys</t>
  </si>
  <si>
    <t>correct_high_sells</t>
  </si>
  <si>
    <t>correct_mid_holds</t>
  </si>
  <si>
    <t>Profit gained</t>
  </si>
  <si>
    <t>buy_n_hold profit</t>
  </si>
  <si>
    <t>Increase Percentage correct_buys</t>
  </si>
  <si>
    <t>Increase Percentage correct_sells</t>
  </si>
  <si>
    <t>Increase Percentage correct_low_buys</t>
  </si>
  <si>
    <t>Increase Percentage correct_low_sells</t>
  </si>
  <si>
    <t>Epochs 20</t>
  </si>
  <si>
    <t>Epochs 40</t>
  </si>
  <si>
    <t>Epochs 60</t>
  </si>
  <si>
    <t>Epochs 80</t>
  </si>
  <si>
    <t>Epochs 100</t>
  </si>
  <si>
    <t>Epochs 120</t>
  </si>
  <si>
    <t>Epochs 140</t>
  </si>
  <si>
    <t>Epochs 160</t>
  </si>
  <si>
    <t>Epochs 180</t>
  </si>
  <si>
    <t>Epochs 200</t>
  </si>
  <si>
    <t>Average for 200 Epochs</t>
  </si>
  <si>
    <t>Hawaiian Airlines CNN Model</t>
  </si>
  <si>
    <t>Hawaiian Airlines  Test Set</t>
  </si>
  <si>
    <t>Jet blue Airlines Test Set</t>
  </si>
  <si>
    <t>American Airlines Test Set</t>
  </si>
  <si>
    <t>Jet Blue Airlines CNN Model</t>
  </si>
  <si>
    <t>American Airlines CNN Model</t>
  </si>
  <si>
    <t>Hawaiian Airlines Average</t>
  </si>
  <si>
    <t>Jet Blue Airlines Average</t>
  </si>
  <si>
    <t>American Airlines Average</t>
  </si>
  <si>
    <t>Sichuan Swellfun Co.,Ltd CNN Model</t>
  </si>
  <si>
    <t>Sichuan Swellfun Co.,Ltd Average</t>
  </si>
  <si>
    <t>Wuliangye Yibin Co.,Ltd CNN Model</t>
  </si>
  <si>
    <t>Wuliangye Yibin Co.,Ltd Average</t>
  </si>
  <si>
    <t>Kweichow Moutai Co., Ltd CNN Model</t>
  </si>
  <si>
    <t>Kweichow Moutai Co., Ltd Average</t>
  </si>
  <si>
    <t>Sichuan SwellfunTest Set</t>
  </si>
  <si>
    <t>Wuliangye Yibin Co.,Ltd</t>
  </si>
  <si>
    <t>Kweichow Moutai Co., Ltd</t>
  </si>
  <si>
    <t>First BanCorp CNN Model</t>
  </si>
  <si>
    <t>First BanCorp Average</t>
  </si>
  <si>
    <t>American Financial Group, Inc CNN Model</t>
  </si>
  <si>
    <t>American Financial Group, Inc Average</t>
  </si>
  <si>
    <t>JPMorgan Chase &amp; Co CNN Model</t>
  </si>
  <si>
    <t>JPMorgan Chase &amp; Co Average</t>
  </si>
  <si>
    <t>First BanCorp</t>
  </si>
  <si>
    <t>American Financial Group, Inc</t>
  </si>
  <si>
    <t>JPMorgan Chase &amp; Co</t>
  </si>
  <si>
    <t>Vaxart, Inc CNN Model</t>
  </si>
  <si>
    <t>Inovio Pharmaceuticals, Inc. CNN Model</t>
  </si>
  <si>
    <t>Novavax, Inc CNN Model</t>
  </si>
  <si>
    <t>Novavax, Inc Average</t>
  </si>
  <si>
    <t>Inovio Pharmaceuticals, Inc. Average</t>
  </si>
  <si>
    <t>Vaxart, Inc Average</t>
  </si>
  <si>
    <t>Vaxart, Inc</t>
  </si>
  <si>
    <t>Inovio Pharmaceuticals, Inc.</t>
  </si>
  <si>
    <t>Novavax, Inc</t>
  </si>
  <si>
    <t>Jet Blue Airlines LSTM Model</t>
  </si>
  <si>
    <t>Wuliangye Yibin Co.,Ltd LSTM Model</t>
  </si>
  <si>
    <t>American Financial Group, Inc LSTM Model</t>
  </si>
  <si>
    <t>Inovio Pharmaceuticals, Inc. LSTM Model</t>
  </si>
  <si>
    <t>American Airlines LSTM Model</t>
  </si>
  <si>
    <t>Kweichow Moutai Co., Ltd LSTM Model</t>
  </si>
  <si>
    <t>JPMorgan Chase &amp; Co LSTM Model</t>
  </si>
  <si>
    <t>Novavax, Inc LSTM Model</t>
  </si>
  <si>
    <t>Hawaiian Airlines LSTM Model</t>
  </si>
  <si>
    <t>Sichuan Swellfun Co.,Ltd LSTM Model</t>
  </si>
  <si>
    <t>First BanCorp LSTM Model</t>
  </si>
  <si>
    <t>Vaxart, Inc LSTM Model</t>
  </si>
  <si>
    <t>Small Cap Avg Performance</t>
  </si>
  <si>
    <t>Mid Cap Avg Performance</t>
  </si>
  <si>
    <t>Large Cap Avg Performance</t>
  </si>
  <si>
    <t>American Airline Models</t>
  </si>
  <si>
    <t>Non-Recession</t>
  </si>
  <si>
    <t>Recession</t>
  </si>
  <si>
    <t>Chinese Liquor Models</t>
  </si>
  <si>
    <t>Financial Stocks Models</t>
  </si>
  <si>
    <t>Pharma Models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</si>
</sst>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5"/>
        <bgColor indexed="64"/>
      </patternFill>
    </fill>
  </fills>
  <borders count="10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1" xfId="0" applyBorder="1"/>
    <xf numFmtId="0" fontId="0" fillId="4" borderId="4" xfId="0" applyFill="1" applyBorder="1"/>
    <xf numFmtId="0" fontId="0" fillId="5" borderId="4" xfId="0" applyFill="1" applyBorder="1" applyAlignment="1">
      <alignment horizontal="center"/>
    </xf>
    <xf numFmtId="0" fontId="0" fillId="6" borderId="4" xfId="0" applyFill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7" borderId="4" xfId="0" applyFill="1" applyBorder="1" applyAlignment="1">
      <alignment horizontal="center"/>
    </xf>
    <xf numFmtId="0" fontId="0" fillId="0" borderId="4" xfId="0" applyBorder="1"/>
    <xf numFmtId="0" fontId="0" fillId="3" borderId="4" xfId="0" applyFill="1" applyBorder="1"/>
    <xf numFmtId="0" fontId="0" fillId="0" borderId="5" xfId="0" applyFill="1" applyBorder="1"/>
    <xf numFmtId="0" fontId="0" fillId="3" borderId="0" xfId="0" applyFill="1"/>
    <xf numFmtId="0" fontId="0" fillId="3" borderId="5" xfId="0" applyFill="1" applyBorder="1"/>
    <xf numFmtId="0" fontId="0" fillId="0" borderId="9" xfId="0" applyBorder="1"/>
    <xf numFmtId="0" fontId="0" fillId="0" borderId="0" xfId="0" applyFill="1"/>
    <xf numFmtId="0" fontId="0" fillId="5" borderId="4" xfId="0" applyFill="1" applyBorder="1" applyAlignment="1">
      <alignment horizontal="center"/>
    </xf>
    <xf numFmtId="0" fontId="0" fillId="6" borderId="4" xfId="0" applyFill="1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2" borderId="0" xfId="0" applyFill="1" applyAlignment="1">
      <alignment horizontal="center"/>
    </xf>
    <xf numFmtId="0" fontId="0" fillId="9" borderId="4" xfId="0" applyFill="1" applyBorder="1" applyAlignment="1">
      <alignment horizontal="center"/>
    </xf>
    <xf numFmtId="0" fontId="0" fillId="8" borderId="6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8" xfId="0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05.png"/><Relationship Id="rId21" Type="http://schemas.openxmlformats.org/officeDocument/2006/relationships/image" Target="../media/image209.png"/><Relationship Id="rId42" Type="http://schemas.openxmlformats.org/officeDocument/2006/relationships/image" Target="../media/image230.png"/><Relationship Id="rId63" Type="http://schemas.openxmlformats.org/officeDocument/2006/relationships/image" Target="../media/image251.png"/><Relationship Id="rId84" Type="http://schemas.openxmlformats.org/officeDocument/2006/relationships/image" Target="../media/image272.png"/><Relationship Id="rId138" Type="http://schemas.openxmlformats.org/officeDocument/2006/relationships/image" Target="../media/image326.png"/><Relationship Id="rId159" Type="http://schemas.openxmlformats.org/officeDocument/2006/relationships/image" Target="../media/image347.png"/><Relationship Id="rId170" Type="http://schemas.openxmlformats.org/officeDocument/2006/relationships/image" Target="../media/image358.png"/><Relationship Id="rId107" Type="http://schemas.openxmlformats.org/officeDocument/2006/relationships/image" Target="../media/image295.png"/><Relationship Id="rId11" Type="http://schemas.openxmlformats.org/officeDocument/2006/relationships/image" Target="../media/image199.png"/><Relationship Id="rId32" Type="http://schemas.openxmlformats.org/officeDocument/2006/relationships/image" Target="../media/image220.png"/><Relationship Id="rId53" Type="http://schemas.openxmlformats.org/officeDocument/2006/relationships/image" Target="../media/image241.png"/><Relationship Id="rId74" Type="http://schemas.openxmlformats.org/officeDocument/2006/relationships/image" Target="../media/image262.png"/><Relationship Id="rId128" Type="http://schemas.openxmlformats.org/officeDocument/2006/relationships/image" Target="../media/image316.png"/><Relationship Id="rId149" Type="http://schemas.openxmlformats.org/officeDocument/2006/relationships/image" Target="../media/image337.png"/><Relationship Id="rId5" Type="http://schemas.openxmlformats.org/officeDocument/2006/relationships/image" Target="../media/image193.png"/><Relationship Id="rId95" Type="http://schemas.openxmlformats.org/officeDocument/2006/relationships/image" Target="../media/image283.png"/><Relationship Id="rId160" Type="http://schemas.openxmlformats.org/officeDocument/2006/relationships/image" Target="../media/image348.png"/><Relationship Id="rId181" Type="http://schemas.openxmlformats.org/officeDocument/2006/relationships/image" Target="../media/image369.png"/><Relationship Id="rId22" Type="http://schemas.openxmlformats.org/officeDocument/2006/relationships/image" Target="../media/image210.png"/><Relationship Id="rId43" Type="http://schemas.openxmlformats.org/officeDocument/2006/relationships/image" Target="../media/image231.png"/><Relationship Id="rId64" Type="http://schemas.openxmlformats.org/officeDocument/2006/relationships/image" Target="../media/image252.png"/><Relationship Id="rId118" Type="http://schemas.openxmlformats.org/officeDocument/2006/relationships/image" Target="../media/image306.png"/><Relationship Id="rId139" Type="http://schemas.openxmlformats.org/officeDocument/2006/relationships/image" Target="../media/image327.png"/><Relationship Id="rId85" Type="http://schemas.openxmlformats.org/officeDocument/2006/relationships/image" Target="../media/image273.png"/><Relationship Id="rId150" Type="http://schemas.openxmlformats.org/officeDocument/2006/relationships/image" Target="../media/image338.png"/><Relationship Id="rId171" Type="http://schemas.openxmlformats.org/officeDocument/2006/relationships/image" Target="../media/image359.png"/><Relationship Id="rId12" Type="http://schemas.openxmlformats.org/officeDocument/2006/relationships/image" Target="../media/image200.png"/><Relationship Id="rId33" Type="http://schemas.openxmlformats.org/officeDocument/2006/relationships/image" Target="../media/image221.png"/><Relationship Id="rId108" Type="http://schemas.openxmlformats.org/officeDocument/2006/relationships/image" Target="../media/image296.png"/><Relationship Id="rId129" Type="http://schemas.openxmlformats.org/officeDocument/2006/relationships/image" Target="../media/image317.png"/><Relationship Id="rId54" Type="http://schemas.openxmlformats.org/officeDocument/2006/relationships/image" Target="../media/image242.png"/><Relationship Id="rId75" Type="http://schemas.openxmlformats.org/officeDocument/2006/relationships/image" Target="../media/image263.png"/><Relationship Id="rId96" Type="http://schemas.openxmlformats.org/officeDocument/2006/relationships/image" Target="../media/image284.png"/><Relationship Id="rId140" Type="http://schemas.openxmlformats.org/officeDocument/2006/relationships/image" Target="../media/image328.png"/><Relationship Id="rId161" Type="http://schemas.openxmlformats.org/officeDocument/2006/relationships/image" Target="../media/image349.png"/><Relationship Id="rId182" Type="http://schemas.openxmlformats.org/officeDocument/2006/relationships/image" Target="../media/image370.png"/><Relationship Id="rId6" Type="http://schemas.openxmlformats.org/officeDocument/2006/relationships/image" Target="../media/image194.png"/><Relationship Id="rId23" Type="http://schemas.openxmlformats.org/officeDocument/2006/relationships/image" Target="../media/image211.png"/><Relationship Id="rId119" Type="http://schemas.openxmlformats.org/officeDocument/2006/relationships/image" Target="../media/image307.png"/><Relationship Id="rId44" Type="http://schemas.openxmlformats.org/officeDocument/2006/relationships/image" Target="../media/image232.png"/><Relationship Id="rId65" Type="http://schemas.openxmlformats.org/officeDocument/2006/relationships/image" Target="../media/image253.png"/><Relationship Id="rId86" Type="http://schemas.openxmlformats.org/officeDocument/2006/relationships/image" Target="../media/image274.png"/><Relationship Id="rId130" Type="http://schemas.openxmlformats.org/officeDocument/2006/relationships/image" Target="../media/image318.png"/><Relationship Id="rId151" Type="http://schemas.openxmlformats.org/officeDocument/2006/relationships/image" Target="../media/image339.png"/><Relationship Id="rId172" Type="http://schemas.openxmlformats.org/officeDocument/2006/relationships/image" Target="../media/image360.png"/><Relationship Id="rId13" Type="http://schemas.openxmlformats.org/officeDocument/2006/relationships/image" Target="../media/image201.png"/><Relationship Id="rId18" Type="http://schemas.openxmlformats.org/officeDocument/2006/relationships/image" Target="../media/image206.png"/><Relationship Id="rId39" Type="http://schemas.openxmlformats.org/officeDocument/2006/relationships/image" Target="../media/image227.png"/><Relationship Id="rId109" Type="http://schemas.openxmlformats.org/officeDocument/2006/relationships/image" Target="../media/image297.png"/><Relationship Id="rId34" Type="http://schemas.openxmlformats.org/officeDocument/2006/relationships/image" Target="../media/image222.png"/><Relationship Id="rId50" Type="http://schemas.openxmlformats.org/officeDocument/2006/relationships/image" Target="../media/image238.png"/><Relationship Id="rId55" Type="http://schemas.openxmlformats.org/officeDocument/2006/relationships/image" Target="../media/image243.png"/><Relationship Id="rId76" Type="http://schemas.openxmlformats.org/officeDocument/2006/relationships/image" Target="../media/image264.png"/><Relationship Id="rId97" Type="http://schemas.openxmlformats.org/officeDocument/2006/relationships/image" Target="../media/image285.png"/><Relationship Id="rId104" Type="http://schemas.openxmlformats.org/officeDocument/2006/relationships/image" Target="../media/image292.png"/><Relationship Id="rId120" Type="http://schemas.openxmlformats.org/officeDocument/2006/relationships/image" Target="../media/image308.png"/><Relationship Id="rId125" Type="http://schemas.openxmlformats.org/officeDocument/2006/relationships/image" Target="../media/image313.png"/><Relationship Id="rId141" Type="http://schemas.openxmlformats.org/officeDocument/2006/relationships/image" Target="../media/image329.png"/><Relationship Id="rId146" Type="http://schemas.openxmlformats.org/officeDocument/2006/relationships/image" Target="../media/image334.png"/><Relationship Id="rId167" Type="http://schemas.openxmlformats.org/officeDocument/2006/relationships/image" Target="../media/image355.png"/><Relationship Id="rId188" Type="http://schemas.openxmlformats.org/officeDocument/2006/relationships/image" Target="../media/image376.png"/><Relationship Id="rId7" Type="http://schemas.openxmlformats.org/officeDocument/2006/relationships/image" Target="../media/image195.png"/><Relationship Id="rId71" Type="http://schemas.openxmlformats.org/officeDocument/2006/relationships/image" Target="../media/image259.png"/><Relationship Id="rId92" Type="http://schemas.openxmlformats.org/officeDocument/2006/relationships/image" Target="../media/image280.png"/><Relationship Id="rId162" Type="http://schemas.openxmlformats.org/officeDocument/2006/relationships/image" Target="../media/image350.png"/><Relationship Id="rId183" Type="http://schemas.openxmlformats.org/officeDocument/2006/relationships/image" Target="../media/image371.png"/><Relationship Id="rId2" Type="http://schemas.openxmlformats.org/officeDocument/2006/relationships/image" Target="../media/image190.png"/><Relationship Id="rId29" Type="http://schemas.openxmlformats.org/officeDocument/2006/relationships/image" Target="../media/image217.png"/><Relationship Id="rId24" Type="http://schemas.openxmlformats.org/officeDocument/2006/relationships/image" Target="../media/image212.png"/><Relationship Id="rId40" Type="http://schemas.openxmlformats.org/officeDocument/2006/relationships/image" Target="../media/image228.png"/><Relationship Id="rId45" Type="http://schemas.openxmlformats.org/officeDocument/2006/relationships/image" Target="../media/image233.png"/><Relationship Id="rId66" Type="http://schemas.openxmlformats.org/officeDocument/2006/relationships/image" Target="../media/image254.png"/><Relationship Id="rId87" Type="http://schemas.openxmlformats.org/officeDocument/2006/relationships/image" Target="../media/image275.png"/><Relationship Id="rId110" Type="http://schemas.openxmlformats.org/officeDocument/2006/relationships/image" Target="../media/image298.png"/><Relationship Id="rId115" Type="http://schemas.openxmlformats.org/officeDocument/2006/relationships/image" Target="../media/image303.png"/><Relationship Id="rId131" Type="http://schemas.openxmlformats.org/officeDocument/2006/relationships/image" Target="../media/image319.png"/><Relationship Id="rId136" Type="http://schemas.openxmlformats.org/officeDocument/2006/relationships/image" Target="../media/image324.png"/><Relationship Id="rId157" Type="http://schemas.openxmlformats.org/officeDocument/2006/relationships/image" Target="../media/image345.png"/><Relationship Id="rId178" Type="http://schemas.openxmlformats.org/officeDocument/2006/relationships/image" Target="../media/image366.png"/><Relationship Id="rId61" Type="http://schemas.openxmlformats.org/officeDocument/2006/relationships/image" Target="../media/image249.png"/><Relationship Id="rId82" Type="http://schemas.openxmlformats.org/officeDocument/2006/relationships/image" Target="../media/image270.png"/><Relationship Id="rId152" Type="http://schemas.openxmlformats.org/officeDocument/2006/relationships/image" Target="../media/image340.png"/><Relationship Id="rId173" Type="http://schemas.openxmlformats.org/officeDocument/2006/relationships/image" Target="../media/image361.png"/><Relationship Id="rId19" Type="http://schemas.openxmlformats.org/officeDocument/2006/relationships/image" Target="../media/image207.png"/><Relationship Id="rId14" Type="http://schemas.openxmlformats.org/officeDocument/2006/relationships/image" Target="../media/image202.png"/><Relationship Id="rId30" Type="http://schemas.openxmlformats.org/officeDocument/2006/relationships/image" Target="../media/image218.png"/><Relationship Id="rId35" Type="http://schemas.openxmlformats.org/officeDocument/2006/relationships/image" Target="../media/image223.png"/><Relationship Id="rId56" Type="http://schemas.openxmlformats.org/officeDocument/2006/relationships/image" Target="../media/image244.png"/><Relationship Id="rId77" Type="http://schemas.openxmlformats.org/officeDocument/2006/relationships/image" Target="../media/image265.png"/><Relationship Id="rId100" Type="http://schemas.openxmlformats.org/officeDocument/2006/relationships/image" Target="../media/image288.png"/><Relationship Id="rId105" Type="http://schemas.openxmlformats.org/officeDocument/2006/relationships/image" Target="../media/image293.png"/><Relationship Id="rId126" Type="http://schemas.openxmlformats.org/officeDocument/2006/relationships/image" Target="../media/image314.png"/><Relationship Id="rId147" Type="http://schemas.openxmlformats.org/officeDocument/2006/relationships/image" Target="../media/image335.png"/><Relationship Id="rId168" Type="http://schemas.openxmlformats.org/officeDocument/2006/relationships/image" Target="../media/image356.png"/><Relationship Id="rId8" Type="http://schemas.openxmlformats.org/officeDocument/2006/relationships/image" Target="../media/image196.png"/><Relationship Id="rId51" Type="http://schemas.openxmlformats.org/officeDocument/2006/relationships/image" Target="../media/image239.png"/><Relationship Id="rId72" Type="http://schemas.openxmlformats.org/officeDocument/2006/relationships/image" Target="../media/image260.png"/><Relationship Id="rId93" Type="http://schemas.openxmlformats.org/officeDocument/2006/relationships/image" Target="../media/image281.png"/><Relationship Id="rId98" Type="http://schemas.openxmlformats.org/officeDocument/2006/relationships/image" Target="../media/image286.png"/><Relationship Id="rId121" Type="http://schemas.openxmlformats.org/officeDocument/2006/relationships/image" Target="../media/image309.png"/><Relationship Id="rId142" Type="http://schemas.openxmlformats.org/officeDocument/2006/relationships/image" Target="../media/image330.png"/><Relationship Id="rId163" Type="http://schemas.openxmlformats.org/officeDocument/2006/relationships/image" Target="../media/image351.png"/><Relationship Id="rId184" Type="http://schemas.openxmlformats.org/officeDocument/2006/relationships/image" Target="../media/image372.png"/><Relationship Id="rId3" Type="http://schemas.openxmlformats.org/officeDocument/2006/relationships/image" Target="../media/image191.png"/><Relationship Id="rId25" Type="http://schemas.openxmlformats.org/officeDocument/2006/relationships/image" Target="../media/image213.png"/><Relationship Id="rId46" Type="http://schemas.openxmlformats.org/officeDocument/2006/relationships/image" Target="../media/image234.png"/><Relationship Id="rId67" Type="http://schemas.openxmlformats.org/officeDocument/2006/relationships/image" Target="../media/image255.png"/><Relationship Id="rId116" Type="http://schemas.openxmlformats.org/officeDocument/2006/relationships/image" Target="../media/image304.png"/><Relationship Id="rId137" Type="http://schemas.openxmlformats.org/officeDocument/2006/relationships/image" Target="../media/image325.png"/><Relationship Id="rId158" Type="http://schemas.openxmlformats.org/officeDocument/2006/relationships/image" Target="../media/image346.png"/><Relationship Id="rId20" Type="http://schemas.openxmlformats.org/officeDocument/2006/relationships/image" Target="../media/image208.png"/><Relationship Id="rId41" Type="http://schemas.openxmlformats.org/officeDocument/2006/relationships/image" Target="../media/image229.png"/><Relationship Id="rId62" Type="http://schemas.openxmlformats.org/officeDocument/2006/relationships/image" Target="../media/image250.png"/><Relationship Id="rId83" Type="http://schemas.openxmlformats.org/officeDocument/2006/relationships/image" Target="../media/image271.png"/><Relationship Id="rId88" Type="http://schemas.openxmlformats.org/officeDocument/2006/relationships/image" Target="../media/image276.png"/><Relationship Id="rId111" Type="http://schemas.openxmlformats.org/officeDocument/2006/relationships/image" Target="../media/image299.png"/><Relationship Id="rId132" Type="http://schemas.openxmlformats.org/officeDocument/2006/relationships/image" Target="../media/image320.png"/><Relationship Id="rId153" Type="http://schemas.openxmlformats.org/officeDocument/2006/relationships/image" Target="../media/image341.png"/><Relationship Id="rId174" Type="http://schemas.openxmlformats.org/officeDocument/2006/relationships/image" Target="../media/image362.png"/><Relationship Id="rId179" Type="http://schemas.openxmlformats.org/officeDocument/2006/relationships/image" Target="../media/image367.png"/><Relationship Id="rId15" Type="http://schemas.openxmlformats.org/officeDocument/2006/relationships/image" Target="../media/image203.png"/><Relationship Id="rId36" Type="http://schemas.openxmlformats.org/officeDocument/2006/relationships/image" Target="../media/image224.png"/><Relationship Id="rId57" Type="http://schemas.openxmlformats.org/officeDocument/2006/relationships/image" Target="../media/image245.png"/><Relationship Id="rId106" Type="http://schemas.openxmlformats.org/officeDocument/2006/relationships/image" Target="../media/image294.png"/><Relationship Id="rId127" Type="http://schemas.openxmlformats.org/officeDocument/2006/relationships/image" Target="../media/image315.png"/><Relationship Id="rId10" Type="http://schemas.openxmlformats.org/officeDocument/2006/relationships/image" Target="../media/image198.png"/><Relationship Id="rId31" Type="http://schemas.openxmlformats.org/officeDocument/2006/relationships/image" Target="../media/image219.png"/><Relationship Id="rId52" Type="http://schemas.openxmlformats.org/officeDocument/2006/relationships/image" Target="../media/image240.png"/><Relationship Id="rId73" Type="http://schemas.openxmlformats.org/officeDocument/2006/relationships/image" Target="../media/image261.png"/><Relationship Id="rId78" Type="http://schemas.openxmlformats.org/officeDocument/2006/relationships/image" Target="../media/image266.png"/><Relationship Id="rId94" Type="http://schemas.openxmlformats.org/officeDocument/2006/relationships/image" Target="../media/image282.png"/><Relationship Id="rId99" Type="http://schemas.openxmlformats.org/officeDocument/2006/relationships/image" Target="../media/image287.png"/><Relationship Id="rId101" Type="http://schemas.openxmlformats.org/officeDocument/2006/relationships/image" Target="../media/image289.png"/><Relationship Id="rId122" Type="http://schemas.openxmlformats.org/officeDocument/2006/relationships/image" Target="../media/image310.png"/><Relationship Id="rId143" Type="http://schemas.openxmlformats.org/officeDocument/2006/relationships/image" Target="../media/image331.png"/><Relationship Id="rId148" Type="http://schemas.openxmlformats.org/officeDocument/2006/relationships/image" Target="../media/image336.png"/><Relationship Id="rId164" Type="http://schemas.openxmlformats.org/officeDocument/2006/relationships/image" Target="../media/image352.png"/><Relationship Id="rId169" Type="http://schemas.openxmlformats.org/officeDocument/2006/relationships/image" Target="../media/image357.png"/><Relationship Id="rId185" Type="http://schemas.openxmlformats.org/officeDocument/2006/relationships/image" Target="../media/image373.png"/><Relationship Id="rId4" Type="http://schemas.openxmlformats.org/officeDocument/2006/relationships/image" Target="../media/image192.png"/><Relationship Id="rId9" Type="http://schemas.openxmlformats.org/officeDocument/2006/relationships/image" Target="../media/image197.png"/><Relationship Id="rId180" Type="http://schemas.openxmlformats.org/officeDocument/2006/relationships/image" Target="../media/image368.png"/><Relationship Id="rId26" Type="http://schemas.openxmlformats.org/officeDocument/2006/relationships/image" Target="../media/image214.png"/><Relationship Id="rId47" Type="http://schemas.openxmlformats.org/officeDocument/2006/relationships/image" Target="../media/image235.png"/><Relationship Id="rId68" Type="http://schemas.openxmlformats.org/officeDocument/2006/relationships/image" Target="../media/image256.png"/><Relationship Id="rId89" Type="http://schemas.openxmlformats.org/officeDocument/2006/relationships/image" Target="../media/image277.png"/><Relationship Id="rId112" Type="http://schemas.openxmlformats.org/officeDocument/2006/relationships/image" Target="../media/image300.png"/><Relationship Id="rId133" Type="http://schemas.openxmlformats.org/officeDocument/2006/relationships/image" Target="../media/image321.png"/><Relationship Id="rId154" Type="http://schemas.openxmlformats.org/officeDocument/2006/relationships/image" Target="../media/image342.png"/><Relationship Id="rId175" Type="http://schemas.openxmlformats.org/officeDocument/2006/relationships/image" Target="../media/image363.png"/><Relationship Id="rId16" Type="http://schemas.openxmlformats.org/officeDocument/2006/relationships/image" Target="../media/image204.png"/><Relationship Id="rId37" Type="http://schemas.openxmlformats.org/officeDocument/2006/relationships/image" Target="../media/image225.png"/><Relationship Id="rId58" Type="http://schemas.openxmlformats.org/officeDocument/2006/relationships/image" Target="../media/image246.png"/><Relationship Id="rId79" Type="http://schemas.openxmlformats.org/officeDocument/2006/relationships/image" Target="../media/image267.png"/><Relationship Id="rId102" Type="http://schemas.openxmlformats.org/officeDocument/2006/relationships/image" Target="../media/image290.png"/><Relationship Id="rId123" Type="http://schemas.openxmlformats.org/officeDocument/2006/relationships/image" Target="../media/image311.png"/><Relationship Id="rId144" Type="http://schemas.openxmlformats.org/officeDocument/2006/relationships/image" Target="../media/image332.png"/><Relationship Id="rId90" Type="http://schemas.openxmlformats.org/officeDocument/2006/relationships/image" Target="../media/image278.png"/><Relationship Id="rId165" Type="http://schemas.openxmlformats.org/officeDocument/2006/relationships/image" Target="../media/image353.png"/><Relationship Id="rId186" Type="http://schemas.openxmlformats.org/officeDocument/2006/relationships/image" Target="../media/image374.png"/><Relationship Id="rId27" Type="http://schemas.openxmlformats.org/officeDocument/2006/relationships/image" Target="../media/image215.png"/><Relationship Id="rId48" Type="http://schemas.openxmlformats.org/officeDocument/2006/relationships/image" Target="../media/image236.png"/><Relationship Id="rId69" Type="http://schemas.openxmlformats.org/officeDocument/2006/relationships/image" Target="../media/image257.png"/><Relationship Id="rId113" Type="http://schemas.openxmlformats.org/officeDocument/2006/relationships/image" Target="../media/image301.png"/><Relationship Id="rId134" Type="http://schemas.openxmlformats.org/officeDocument/2006/relationships/image" Target="../media/image322.png"/><Relationship Id="rId80" Type="http://schemas.openxmlformats.org/officeDocument/2006/relationships/image" Target="../media/image268.png"/><Relationship Id="rId155" Type="http://schemas.openxmlformats.org/officeDocument/2006/relationships/image" Target="../media/image343.png"/><Relationship Id="rId176" Type="http://schemas.openxmlformats.org/officeDocument/2006/relationships/image" Target="../media/image364.png"/><Relationship Id="rId17" Type="http://schemas.openxmlformats.org/officeDocument/2006/relationships/image" Target="../media/image205.png"/><Relationship Id="rId38" Type="http://schemas.openxmlformats.org/officeDocument/2006/relationships/image" Target="../media/image226.png"/><Relationship Id="rId59" Type="http://schemas.openxmlformats.org/officeDocument/2006/relationships/image" Target="../media/image247.png"/><Relationship Id="rId103" Type="http://schemas.openxmlformats.org/officeDocument/2006/relationships/image" Target="../media/image291.png"/><Relationship Id="rId124" Type="http://schemas.openxmlformats.org/officeDocument/2006/relationships/image" Target="../media/image312.png"/><Relationship Id="rId70" Type="http://schemas.openxmlformats.org/officeDocument/2006/relationships/image" Target="../media/image258.png"/><Relationship Id="rId91" Type="http://schemas.openxmlformats.org/officeDocument/2006/relationships/image" Target="../media/image279.png"/><Relationship Id="rId145" Type="http://schemas.openxmlformats.org/officeDocument/2006/relationships/image" Target="../media/image333.png"/><Relationship Id="rId166" Type="http://schemas.openxmlformats.org/officeDocument/2006/relationships/image" Target="../media/image354.png"/><Relationship Id="rId187" Type="http://schemas.openxmlformats.org/officeDocument/2006/relationships/image" Target="../media/image375.png"/><Relationship Id="rId1" Type="http://schemas.openxmlformats.org/officeDocument/2006/relationships/image" Target="../media/image189.png"/><Relationship Id="rId28" Type="http://schemas.openxmlformats.org/officeDocument/2006/relationships/image" Target="../media/image216.png"/><Relationship Id="rId49" Type="http://schemas.openxmlformats.org/officeDocument/2006/relationships/image" Target="../media/image237.png"/><Relationship Id="rId114" Type="http://schemas.openxmlformats.org/officeDocument/2006/relationships/image" Target="../media/image302.png"/><Relationship Id="rId60" Type="http://schemas.openxmlformats.org/officeDocument/2006/relationships/image" Target="../media/image248.png"/><Relationship Id="rId81" Type="http://schemas.openxmlformats.org/officeDocument/2006/relationships/image" Target="../media/image269.png"/><Relationship Id="rId135" Type="http://schemas.openxmlformats.org/officeDocument/2006/relationships/image" Target="../media/image323.png"/><Relationship Id="rId156" Type="http://schemas.openxmlformats.org/officeDocument/2006/relationships/image" Target="../media/image344.png"/><Relationship Id="rId177" Type="http://schemas.openxmlformats.org/officeDocument/2006/relationships/image" Target="../media/image3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266224</xdr:colOff>
      <xdr:row>3</xdr:row>
      <xdr:rowOff>119064</xdr:rowOff>
    </xdr:from>
    <xdr:to>
      <xdr:col>12</xdr:col>
      <xdr:colOff>440531</xdr:colOff>
      <xdr:row>25</xdr:row>
      <xdr:rowOff>16156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CBC715-89F3-4BF1-A97E-2836D3B1C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224" y="654845"/>
          <a:ext cx="7445216" cy="3814725"/>
        </a:xfrm>
        <a:prstGeom prst="rect">
          <a:avLst/>
        </a:prstGeom>
      </xdr:spPr>
    </xdr:pic>
    <xdr:clientData/>
  </xdr:twoCellAnchor>
  <xdr:twoCellAnchor editAs="oneCell">
    <xdr:from>
      <xdr:col>0</xdr:col>
      <xdr:colOff>206693</xdr:colOff>
      <xdr:row>26</xdr:row>
      <xdr:rowOff>124777</xdr:rowOff>
    </xdr:from>
    <xdr:to>
      <xdr:col>12</xdr:col>
      <xdr:colOff>401487</xdr:colOff>
      <xdr:row>39</xdr:row>
      <xdr:rowOff>55721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18EFF3-B600-4C49-B639-045634CC8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693" y="4768215"/>
          <a:ext cx="7473323" cy="2256472"/>
        </a:xfrm>
        <a:prstGeom prst="rect">
          <a:avLst/>
        </a:prstGeom>
      </xdr:spPr>
    </xdr:pic>
    <xdr:clientData/>
  </xdr:twoCellAnchor>
  <xdr:twoCellAnchor editAs="oneCell">
    <xdr:from>
      <xdr:col>0</xdr:col>
      <xdr:colOff>194788</xdr:colOff>
      <xdr:row>40</xdr:row>
      <xdr:rowOff>139064</xdr:rowOff>
    </xdr:from>
    <xdr:to>
      <xdr:col>12</xdr:col>
      <xdr:colOff>325726</xdr:colOff>
      <xdr:row>53</xdr:row>
      <xdr:rowOff>55721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F1690D-4D1A-4AF4-9B95-470D32667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4788" y="7282814"/>
          <a:ext cx="7401847" cy="2242186"/>
        </a:xfrm>
        <a:prstGeom prst="rect">
          <a:avLst/>
        </a:prstGeom>
      </xdr:spPr>
    </xdr:pic>
    <xdr:clientData/>
  </xdr:twoCellAnchor>
  <xdr:twoCellAnchor editAs="oneCell">
    <xdr:from>
      <xdr:col>0</xdr:col>
      <xdr:colOff>242412</xdr:colOff>
      <xdr:row>54</xdr:row>
      <xdr:rowOff>134778</xdr:rowOff>
    </xdr:from>
    <xdr:to>
      <xdr:col>12</xdr:col>
      <xdr:colOff>307658</xdr:colOff>
      <xdr:row>67</xdr:row>
      <xdr:rowOff>58066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E86E7BA-1687-4D2F-876E-8C263D5DD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2412" y="9778841"/>
          <a:ext cx="7339965" cy="2248816"/>
        </a:xfrm>
        <a:prstGeom prst="rect">
          <a:avLst/>
        </a:prstGeom>
      </xdr:spPr>
    </xdr:pic>
    <xdr:clientData/>
  </xdr:twoCellAnchor>
  <xdr:twoCellAnchor editAs="oneCell">
    <xdr:from>
      <xdr:col>0</xdr:col>
      <xdr:colOff>241935</xdr:colOff>
      <xdr:row>68</xdr:row>
      <xdr:rowOff>117158</xdr:rowOff>
    </xdr:from>
    <xdr:to>
      <xdr:col>12</xdr:col>
      <xdr:colOff>287178</xdr:colOff>
      <xdr:row>81</xdr:row>
      <xdr:rowOff>57639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FA388F3-298C-4647-93AF-39257D4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1935" y="12261533"/>
          <a:ext cx="7310437" cy="2252675"/>
        </a:xfrm>
        <a:prstGeom prst="rect">
          <a:avLst/>
        </a:prstGeom>
      </xdr:spPr>
    </xdr:pic>
    <xdr:clientData/>
  </xdr:twoCellAnchor>
  <xdr:twoCellAnchor editAs="oneCell">
    <xdr:from>
      <xdr:col>0</xdr:col>
      <xdr:colOff>270033</xdr:colOff>
      <xdr:row>82</xdr:row>
      <xdr:rowOff>162400</xdr:rowOff>
    </xdr:from>
    <xdr:to>
      <xdr:col>12</xdr:col>
      <xdr:colOff>208035</xdr:colOff>
      <xdr:row>95</xdr:row>
      <xdr:rowOff>96679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476A0D0-8A9F-4D29-AAB7-9AA19AD81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0033" y="14807088"/>
          <a:ext cx="7226056" cy="2242662"/>
        </a:xfrm>
        <a:prstGeom prst="rect">
          <a:avLst/>
        </a:prstGeom>
      </xdr:spPr>
    </xdr:pic>
    <xdr:clientData/>
  </xdr:twoCellAnchor>
  <xdr:twoCellAnchor editAs="oneCell">
    <xdr:from>
      <xdr:col>0</xdr:col>
      <xdr:colOff>246222</xdr:colOff>
      <xdr:row>96</xdr:row>
      <xdr:rowOff>115253</xdr:rowOff>
    </xdr:from>
    <xdr:to>
      <xdr:col>12</xdr:col>
      <xdr:colOff>171926</xdr:colOff>
      <xdr:row>109</xdr:row>
      <xdr:rowOff>19636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7878A59-BE1F-4A18-BCA1-BFF710BF4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6222" y="17260253"/>
          <a:ext cx="7187088" cy="2216577"/>
        </a:xfrm>
        <a:prstGeom prst="rect">
          <a:avLst/>
        </a:prstGeom>
      </xdr:spPr>
    </xdr:pic>
    <xdr:clientData/>
  </xdr:twoCellAnchor>
  <xdr:twoCellAnchor editAs="oneCell">
    <xdr:from>
      <xdr:col>0</xdr:col>
      <xdr:colOff>283846</xdr:colOff>
      <xdr:row>110</xdr:row>
      <xdr:rowOff>109062</xdr:rowOff>
    </xdr:from>
    <xdr:to>
      <xdr:col>12</xdr:col>
      <xdr:colOff>93821</xdr:colOff>
      <xdr:row>122</xdr:row>
      <xdr:rowOff>17343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16A7B9-1D26-4814-94E1-9D3A3FD42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3846" y="19754375"/>
          <a:ext cx="7094219" cy="2064741"/>
        </a:xfrm>
        <a:prstGeom prst="rect">
          <a:avLst/>
        </a:prstGeom>
      </xdr:spPr>
    </xdr:pic>
    <xdr:clientData/>
  </xdr:twoCellAnchor>
  <xdr:twoCellAnchor editAs="oneCell">
    <xdr:from>
      <xdr:col>13</xdr:col>
      <xdr:colOff>266222</xdr:colOff>
      <xdr:row>3</xdr:row>
      <xdr:rowOff>172880</xdr:rowOff>
    </xdr:from>
    <xdr:to>
      <xdr:col>25</xdr:col>
      <xdr:colOff>255862</xdr:colOff>
      <xdr:row>24</xdr:row>
      <xdr:rowOff>136684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5EA817F-5561-47ED-B8EB-7054DD14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148160" y="708661"/>
          <a:ext cx="7276265" cy="3714273"/>
        </a:xfrm>
        <a:prstGeom prst="rect">
          <a:avLst/>
        </a:prstGeom>
      </xdr:spPr>
    </xdr:pic>
    <xdr:clientData/>
  </xdr:twoCellAnchor>
  <xdr:twoCellAnchor editAs="oneCell">
    <xdr:from>
      <xdr:col>13</xdr:col>
      <xdr:colOff>124777</xdr:colOff>
      <xdr:row>26</xdr:row>
      <xdr:rowOff>134780</xdr:rowOff>
    </xdr:from>
    <xdr:to>
      <xdr:col>25</xdr:col>
      <xdr:colOff>317658</xdr:colOff>
      <xdr:row>39</xdr:row>
      <xdr:rowOff>26297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3E2FC3D-6A2F-4AFD-A913-1C07F7246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06715" y="4778218"/>
          <a:ext cx="7479506" cy="2213235"/>
        </a:xfrm>
        <a:prstGeom prst="rect">
          <a:avLst/>
        </a:prstGeom>
      </xdr:spPr>
    </xdr:pic>
    <xdr:clientData/>
  </xdr:twoCellAnchor>
  <xdr:twoCellAnchor editAs="oneCell">
    <xdr:from>
      <xdr:col>13</xdr:col>
      <xdr:colOff>228123</xdr:colOff>
      <xdr:row>40</xdr:row>
      <xdr:rowOff>125254</xdr:rowOff>
    </xdr:from>
    <xdr:to>
      <xdr:col>25</xdr:col>
      <xdr:colOff>468630</xdr:colOff>
      <xdr:row>53</xdr:row>
      <xdr:rowOff>103015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EDE5F43-DD44-42A1-9C8A-59633A6C9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10061" y="7269004"/>
          <a:ext cx="7527132" cy="2299480"/>
        </a:xfrm>
        <a:prstGeom prst="rect">
          <a:avLst/>
        </a:prstGeom>
      </xdr:spPr>
    </xdr:pic>
    <xdr:clientData/>
  </xdr:twoCellAnchor>
  <xdr:twoCellAnchor editAs="oneCell">
    <xdr:from>
      <xdr:col>13</xdr:col>
      <xdr:colOff>115251</xdr:colOff>
      <xdr:row>54</xdr:row>
      <xdr:rowOff>159068</xdr:rowOff>
    </xdr:from>
    <xdr:to>
      <xdr:col>25</xdr:col>
      <xdr:colOff>520064</xdr:colOff>
      <xdr:row>67</xdr:row>
      <xdr:rowOff>90060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D697CE1-7613-40F1-94FE-6B3C94B3F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97189" y="9803131"/>
          <a:ext cx="7691438" cy="2252710"/>
        </a:xfrm>
        <a:prstGeom prst="rect">
          <a:avLst/>
        </a:prstGeom>
      </xdr:spPr>
    </xdr:pic>
    <xdr:clientData/>
  </xdr:twoCellAnchor>
  <xdr:twoCellAnchor editAs="oneCell">
    <xdr:from>
      <xdr:col>13</xdr:col>
      <xdr:colOff>130492</xdr:colOff>
      <xdr:row>68</xdr:row>
      <xdr:rowOff>174306</xdr:rowOff>
    </xdr:from>
    <xdr:to>
      <xdr:col>25</xdr:col>
      <xdr:colOff>300234</xdr:colOff>
      <xdr:row>81</xdr:row>
      <xdr:rowOff>71436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E1723B1-DD76-4BE0-AC69-BEA6A422D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012430" y="12318681"/>
          <a:ext cx="7456367" cy="2218849"/>
        </a:xfrm>
        <a:prstGeom prst="rect">
          <a:avLst/>
        </a:prstGeom>
      </xdr:spPr>
    </xdr:pic>
    <xdr:clientData/>
  </xdr:twoCellAnchor>
  <xdr:twoCellAnchor editAs="oneCell">
    <xdr:from>
      <xdr:col>13</xdr:col>
      <xdr:colOff>297655</xdr:colOff>
      <xdr:row>82</xdr:row>
      <xdr:rowOff>110966</xdr:rowOff>
    </xdr:from>
    <xdr:to>
      <xdr:col>25</xdr:col>
      <xdr:colOff>355255</xdr:colOff>
      <xdr:row>94</xdr:row>
      <xdr:rowOff>168592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612F2AD-97A7-409A-B3FD-2E38AE3BA1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179593" y="14755654"/>
          <a:ext cx="7344225" cy="2200751"/>
        </a:xfrm>
        <a:prstGeom prst="rect">
          <a:avLst/>
        </a:prstGeom>
      </xdr:spPr>
    </xdr:pic>
    <xdr:clientData/>
  </xdr:twoCellAnchor>
  <xdr:twoCellAnchor editAs="oneCell">
    <xdr:from>
      <xdr:col>13</xdr:col>
      <xdr:colOff>178592</xdr:colOff>
      <xdr:row>96</xdr:row>
      <xdr:rowOff>150495</xdr:rowOff>
    </xdr:from>
    <xdr:to>
      <xdr:col>25</xdr:col>
      <xdr:colOff>369092</xdr:colOff>
      <xdr:row>109</xdr:row>
      <xdr:rowOff>47170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FFA495E-1225-446C-8FBB-80F32957A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060530" y="17295495"/>
          <a:ext cx="7477125" cy="2218394"/>
        </a:xfrm>
        <a:prstGeom prst="rect">
          <a:avLst/>
        </a:prstGeom>
      </xdr:spPr>
    </xdr:pic>
    <xdr:clientData/>
  </xdr:twoCellAnchor>
  <xdr:twoCellAnchor editAs="oneCell">
    <xdr:from>
      <xdr:col>13</xdr:col>
      <xdr:colOff>232412</xdr:colOff>
      <xdr:row>110</xdr:row>
      <xdr:rowOff>45719</xdr:rowOff>
    </xdr:from>
    <xdr:to>
      <xdr:col>25</xdr:col>
      <xdr:colOff>255748</xdr:colOff>
      <xdr:row>122</xdr:row>
      <xdr:rowOff>77766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3E08622-777F-4E09-A43D-7B302810E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114350" y="19691032"/>
          <a:ext cx="7309961" cy="2175172"/>
        </a:xfrm>
        <a:prstGeom prst="rect">
          <a:avLst/>
        </a:prstGeom>
      </xdr:spPr>
    </xdr:pic>
    <xdr:clientData/>
  </xdr:twoCellAnchor>
  <xdr:twoCellAnchor editAs="oneCell">
    <xdr:from>
      <xdr:col>0</xdr:col>
      <xdr:colOff>277653</xdr:colOff>
      <xdr:row>125</xdr:row>
      <xdr:rowOff>144780</xdr:rowOff>
    </xdr:from>
    <xdr:to>
      <xdr:col>12</xdr:col>
      <xdr:colOff>289941</xdr:colOff>
      <xdr:row>146</xdr:row>
      <xdr:rowOff>103345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5B181AE-76AF-40E8-B6ED-C91CC0BB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7653" y="22468999"/>
          <a:ext cx="7287007" cy="3709034"/>
        </a:xfrm>
        <a:prstGeom prst="rect">
          <a:avLst/>
        </a:prstGeom>
      </xdr:spPr>
    </xdr:pic>
    <xdr:clientData/>
  </xdr:twoCellAnchor>
  <xdr:twoCellAnchor editAs="oneCell">
    <xdr:from>
      <xdr:col>0</xdr:col>
      <xdr:colOff>178593</xdr:colOff>
      <xdr:row>147</xdr:row>
      <xdr:rowOff>51436</xdr:rowOff>
    </xdr:from>
    <xdr:to>
      <xdr:col>12</xdr:col>
      <xdr:colOff>365283</xdr:colOff>
      <xdr:row>159</xdr:row>
      <xdr:rowOff>117485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46AB3C2-71D9-46B3-A5A8-519EBDDD1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8593" y="26304717"/>
          <a:ext cx="7461409" cy="2209174"/>
        </a:xfrm>
        <a:prstGeom prst="rect">
          <a:avLst/>
        </a:prstGeom>
      </xdr:spPr>
    </xdr:pic>
    <xdr:clientData/>
  </xdr:twoCellAnchor>
  <xdr:twoCellAnchor editAs="oneCell">
    <xdr:from>
      <xdr:col>0</xdr:col>
      <xdr:colOff>147161</xdr:colOff>
      <xdr:row>160</xdr:row>
      <xdr:rowOff>79533</xdr:rowOff>
    </xdr:from>
    <xdr:to>
      <xdr:col>12</xdr:col>
      <xdr:colOff>208462</xdr:colOff>
      <xdr:row>172</xdr:row>
      <xdr:rowOff>166687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A4ECF90-4BBB-454B-B6D1-920A360B1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7161" y="28654533"/>
          <a:ext cx="7336020" cy="2230279"/>
        </a:xfrm>
        <a:prstGeom prst="rect">
          <a:avLst/>
        </a:prstGeom>
      </xdr:spPr>
    </xdr:pic>
    <xdr:clientData/>
  </xdr:twoCellAnchor>
  <xdr:twoCellAnchor editAs="oneCell">
    <xdr:from>
      <xdr:col>0</xdr:col>
      <xdr:colOff>243840</xdr:colOff>
      <xdr:row>173</xdr:row>
      <xdr:rowOff>135255</xdr:rowOff>
    </xdr:from>
    <xdr:to>
      <xdr:col>12</xdr:col>
      <xdr:colOff>105251</xdr:colOff>
      <xdr:row>186</xdr:row>
      <xdr:rowOff>25795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7028156-644A-4FFF-BD87-6CE4CC663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3840" y="31031974"/>
          <a:ext cx="7136130" cy="2212259"/>
        </a:xfrm>
        <a:prstGeom prst="rect">
          <a:avLst/>
        </a:prstGeom>
      </xdr:spPr>
    </xdr:pic>
    <xdr:clientData/>
  </xdr:twoCellAnchor>
  <xdr:twoCellAnchor editAs="oneCell">
    <xdr:from>
      <xdr:col>0</xdr:col>
      <xdr:colOff>289560</xdr:colOff>
      <xdr:row>187</xdr:row>
      <xdr:rowOff>71438</xdr:rowOff>
    </xdr:from>
    <xdr:to>
      <xdr:col>12</xdr:col>
      <xdr:colOff>146684</xdr:colOff>
      <xdr:row>199</xdr:row>
      <xdr:rowOff>26517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3A9CF6D-0610-476C-AFBC-E93D48DBA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89560" y="33468469"/>
          <a:ext cx="7131843" cy="2098204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200</xdr:row>
      <xdr:rowOff>130968</xdr:rowOff>
    </xdr:from>
    <xdr:to>
      <xdr:col>12</xdr:col>
      <xdr:colOff>109061</xdr:colOff>
      <xdr:row>212</xdr:row>
      <xdr:rowOff>103593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AD33A8D-B50C-428E-83D7-122CB9349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85750" y="35849718"/>
          <a:ext cx="7098030" cy="2115750"/>
        </a:xfrm>
        <a:prstGeom prst="rect">
          <a:avLst/>
        </a:prstGeom>
      </xdr:spPr>
    </xdr:pic>
    <xdr:clientData/>
  </xdr:twoCellAnchor>
  <xdr:twoCellAnchor editAs="oneCell">
    <xdr:from>
      <xdr:col>0</xdr:col>
      <xdr:colOff>305752</xdr:colOff>
      <xdr:row>213</xdr:row>
      <xdr:rowOff>115251</xdr:rowOff>
    </xdr:from>
    <xdr:to>
      <xdr:col>12</xdr:col>
      <xdr:colOff>134778</xdr:colOff>
      <xdr:row>225</xdr:row>
      <xdr:rowOff>87965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3C52BA0-E4AB-47A8-AE2C-3ED27EFE9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05752" y="38155720"/>
          <a:ext cx="7103745" cy="2115839"/>
        </a:xfrm>
        <a:prstGeom prst="rect">
          <a:avLst/>
        </a:prstGeom>
      </xdr:spPr>
    </xdr:pic>
    <xdr:clientData/>
  </xdr:twoCellAnchor>
  <xdr:twoCellAnchor editAs="oneCell">
    <xdr:from>
      <xdr:col>0</xdr:col>
      <xdr:colOff>134779</xdr:colOff>
      <xdr:row>227</xdr:row>
      <xdr:rowOff>59532</xdr:rowOff>
    </xdr:from>
    <xdr:to>
      <xdr:col>12</xdr:col>
      <xdr:colOff>182404</xdr:colOff>
      <xdr:row>239</xdr:row>
      <xdr:rowOff>119505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F4A8FB36-B947-4393-93A7-E6B97EB32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4779" y="40600313"/>
          <a:ext cx="7322344" cy="2203098"/>
        </a:xfrm>
        <a:prstGeom prst="rect">
          <a:avLst/>
        </a:prstGeom>
      </xdr:spPr>
    </xdr:pic>
    <xdr:clientData/>
  </xdr:twoCellAnchor>
  <xdr:twoCellAnchor editAs="oneCell">
    <xdr:from>
      <xdr:col>13</xdr:col>
      <xdr:colOff>274320</xdr:colOff>
      <xdr:row>125</xdr:row>
      <xdr:rowOff>174785</xdr:rowOff>
    </xdr:from>
    <xdr:to>
      <xdr:col>25</xdr:col>
      <xdr:colOff>198596</xdr:colOff>
      <xdr:row>146</xdr:row>
      <xdr:rowOff>138789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187FB67-BD3C-48F3-AFF0-B73B2B5E2C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156258" y="22499004"/>
          <a:ext cx="7210901" cy="3714473"/>
        </a:xfrm>
        <a:prstGeom prst="rect">
          <a:avLst/>
        </a:prstGeom>
      </xdr:spPr>
    </xdr:pic>
    <xdr:clientData/>
  </xdr:twoCellAnchor>
  <xdr:twoCellAnchor editAs="oneCell">
    <xdr:from>
      <xdr:col>13</xdr:col>
      <xdr:colOff>200501</xdr:colOff>
      <xdr:row>147</xdr:row>
      <xdr:rowOff>73344</xdr:rowOff>
    </xdr:from>
    <xdr:to>
      <xdr:col>25</xdr:col>
      <xdr:colOff>359092</xdr:colOff>
      <xdr:row>159</xdr:row>
      <xdr:rowOff>142309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025F082-66E6-4BE1-B8DD-CE657D3F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082439" y="26326625"/>
          <a:ext cx="7445216" cy="2212090"/>
        </a:xfrm>
        <a:prstGeom prst="rect">
          <a:avLst/>
        </a:prstGeom>
      </xdr:spPr>
    </xdr:pic>
    <xdr:clientData/>
  </xdr:twoCellAnchor>
  <xdr:twoCellAnchor editAs="oneCell">
    <xdr:from>
      <xdr:col>13</xdr:col>
      <xdr:colOff>218123</xdr:colOff>
      <xdr:row>161</xdr:row>
      <xdr:rowOff>3810</xdr:rowOff>
    </xdr:from>
    <xdr:to>
      <xdr:col>25</xdr:col>
      <xdr:colOff>186690</xdr:colOff>
      <xdr:row>173</xdr:row>
      <xdr:rowOff>30579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7C821D4-9707-48E5-97B0-61949EAF6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100061" y="28757404"/>
          <a:ext cx="7255192" cy="2169894"/>
        </a:xfrm>
        <a:prstGeom prst="rect">
          <a:avLst/>
        </a:prstGeom>
      </xdr:spPr>
    </xdr:pic>
    <xdr:clientData/>
  </xdr:twoCellAnchor>
  <xdr:twoCellAnchor editAs="oneCell">
    <xdr:from>
      <xdr:col>13</xdr:col>
      <xdr:colOff>186212</xdr:colOff>
      <xdr:row>178</xdr:row>
      <xdr:rowOff>3810</xdr:rowOff>
    </xdr:from>
    <xdr:to>
      <xdr:col>25</xdr:col>
      <xdr:colOff>337956</xdr:colOff>
      <xdr:row>190</xdr:row>
      <xdr:rowOff>115252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B0094D8-D26A-4B32-AA7A-F0B0413FA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068150" y="31793498"/>
          <a:ext cx="7438369" cy="2254567"/>
        </a:xfrm>
        <a:prstGeom prst="rect">
          <a:avLst/>
        </a:prstGeom>
      </xdr:spPr>
    </xdr:pic>
    <xdr:clientData/>
  </xdr:twoCellAnchor>
  <xdr:twoCellAnchor editAs="oneCell">
    <xdr:from>
      <xdr:col>13</xdr:col>
      <xdr:colOff>210503</xdr:colOff>
      <xdr:row>192</xdr:row>
      <xdr:rowOff>150971</xdr:rowOff>
    </xdr:from>
    <xdr:to>
      <xdr:col>25</xdr:col>
      <xdr:colOff>353377</xdr:colOff>
      <xdr:row>205</xdr:row>
      <xdr:rowOff>124395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1DEB5B37-6E8A-41B4-855D-BEC147DD7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092441" y="34440971"/>
          <a:ext cx="7429499" cy="2295143"/>
        </a:xfrm>
        <a:prstGeom prst="rect">
          <a:avLst/>
        </a:prstGeom>
      </xdr:spPr>
    </xdr:pic>
    <xdr:clientData/>
  </xdr:twoCellAnchor>
  <xdr:twoCellAnchor editAs="oneCell">
    <xdr:from>
      <xdr:col>13</xdr:col>
      <xdr:colOff>150970</xdr:colOff>
      <xdr:row>207</xdr:row>
      <xdr:rowOff>123351</xdr:rowOff>
    </xdr:from>
    <xdr:to>
      <xdr:col>25</xdr:col>
      <xdr:colOff>394810</xdr:colOff>
      <xdr:row>220</xdr:row>
      <xdr:rowOff>82034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B73B4A51-11CE-4C69-B8F4-A88E47C52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032908" y="37092257"/>
          <a:ext cx="7530465" cy="2280402"/>
        </a:xfrm>
        <a:prstGeom prst="rect">
          <a:avLst/>
        </a:prstGeom>
      </xdr:spPr>
    </xdr:pic>
    <xdr:clientData/>
  </xdr:twoCellAnchor>
  <xdr:twoCellAnchor editAs="oneCell">
    <xdr:from>
      <xdr:col>13</xdr:col>
      <xdr:colOff>162876</xdr:colOff>
      <xdr:row>222</xdr:row>
      <xdr:rowOff>166687</xdr:rowOff>
    </xdr:from>
    <xdr:to>
      <xdr:col>25</xdr:col>
      <xdr:colOff>319562</xdr:colOff>
      <xdr:row>235</xdr:row>
      <xdr:rowOff>50080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45274583-5960-4CDE-969D-D5DB58558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044814" y="39814500"/>
          <a:ext cx="7443311" cy="2205111"/>
        </a:xfrm>
        <a:prstGeom prst="rect">
          <a:avLst/>
        </a:prstGeom>
      </xdr:spPr>
    </xdr:pic>
    <xdr:clientData/>
  </xdr:twoCellAnchor>
  <xdr:twoCellAnchor editAs="oneCell">
    <xdr:from>
      <xdr:col>0</xdr:col>
      <xdr:colOff>241934</xdr:colOff>
      <xdr:row>247</xdr:row>
      <xdr:rowOff>122873</xdr:rowOff>
    </xdr:from>
    <xdr:to>
      <xdr:col>12</xdr:col>
      <xdr:colOff>277059</xdr:colOff>
      <xdr:row>268</xdr:row>
      <xdr:rowOff>120967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443B800-B6FF-437F-9046-7A52F32A9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1934" y="44235529"/>
          <a:ext cx="7309844" cy="3748563"/>
        </a:xfrm>
        <a:prstGeom prst="rect">
          <a:avLst/>
        </a:prstGeom>
      </xdr:spPr>
    </xdr:pic>
    <xdr:clientData/>
  </xdr:twoCellAnchor>
  <xdr:twoCellAnchor editAs="oneCell">
    <xdr:from>
      <xdr:col>0</xdr:col>
      <xdr:colOff>301943</xdr:colOff>
      <xdr:row>269</xdr:row>
      <xdr:rowOff>166688</xdr:rowOff>
    </xdr:from>
    <xdr:to>
      <xdr:col>12</xdr:col>
      <xdr:colOff>251936</xdr:colOff>
      <xdr:row>282</xdr:row>
      <xdr:rowOff>26020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A2E9718F-877F-493F-A27C-09460A436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1943" y="48208407"/>
          <a:ext cx="7224712" cy="2181051"/>
        </a:xfrm>
        <a:prstGeom prst="rect">
          <a:avLst/>
        </a:prstGeom>
      </xdr:spPr>
    </xdr:pic>
    <xdr:clientData/>
  </xdr:twoCellAnchor>
  <xdr:twoCellAnchor editAs="oneCell">
    <xdr:from>
      <xdr:col>0</xdr:col>
      <xdr:colOff>293847</xdr:colOff>
      <xdr:row>283</xdr:row>
      <xdr:rowOff>154781</xdr:rowOff>
    </xdr:from>
    <xdr:to>
      <xdr:col>12</xdr:col>
      <xdr:colOff>211247</xdr:colOff>
      <xdr:row>296</xdr:row>
      <xdr:rowOff>23812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CB811A8-EEE6-41F8-BED1-3C7BA89EE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93847" y="50696812"/>
          <a:ext cx="7192119" cy="2190750"/>
        </a:xfrm>
        <a:prstGeom prst="rect">
          <a:avLst/>
        </a:prstGeom>
      </xdr:spPr>
    </xdr:pic>
    <xdr:clientData/>
  </xdr:twoCellAnchor>
  <xdr:twoCellAnchor editAs="oneCell">
    <xdr:from>
      <xdr:col>0</xdr:col>
      <xdr:colOff>170974</xdr:colOff>
      <xdr:row>297</xdr:row>
      <xdr:rowOff>127158</xdr:rowOff>
    </xdr:from>
    <xdr:to>
      <xdr:col>12</xdr:col>
      <xdr:colOff>174783</xdr:colOff>
      <xdr:row>310</xdr:row>
      <xdr:rowOff>23063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6511DA3-2B46-43E2-80B8-0C921D4BF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0974" y="53169502"/>
          <a:ext cx="7278528" cy="2217624"/>
        </a:xfrm>
        <a:prstGeom prst="rect">
          <a:avLst/>
        </a:prstGeom>
      </xdr:spPr>
    </xdr:pic>
    <xdr:clientData/>
  </xdr:twoCellAnchor>
  <xdr:twoCellAnchor editAs="oneCell">
    <xdr:from>
      <xdr:col>0</xdr:col>
      <xdr:colOff>218122</xdr:colOff>
      <xdr:row>311</xdr:row>
      <xdr:rowOff>130969</xdr:rowOff>
    </xdr:from>
    <xdr:to>
      <xdr:col>12</xdr:col>
      <xdr:colOff>236220</xdr:colOff>
      <xdr:row>323</xdr:row>
      <xdr:rowOff>148274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F3A36D0-610E-4617-B1A2-77200AA02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18122" y="55673625"/>
          <a:ext cx="7292817" cy="2160430"/>
        </a:xfrm>
        <a:prstGeom prst="rect">
          <a:avLst/>
        </a:prstGeom>
      </xdr:spPr>
    </xdr:pic>
    <xdr:clientData/>
  </xdr:twoCellAnchor>
  <xdr:twoCellAnchor editAs="oneCell">
    <xdr:from>
      <xdr:col>0</xdr:col>
      <xdr:colOff>222410</xdr:colOff>
      <xdr:row>325</xdr:row>
      <xdr:rowOff>11908</xdr:rowOff>
    </xdr:from>
    <xdr:to>
      <xdr:col>12</xdr:col>
      <xdr:colOff>132875</xdr:colOff>
      <xdr:row>336</xdr:row>
      <xdr:rowOff>164446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CE09A26-BC22-4B8F-B872-3029E8B3B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22410" y="58054877"/>
          <a:ext cx="7185184" cy="2117069"/>
        </a:xfrm>
        <a:prstGeom prst="rect">
          <a:avLst/>
        </a:prstGeom>
      </xdr:spPr>
    </xdr:pic>
    <xdr:clientData/>
  </xdr:twoCellAnchor>
  <xdr:twoCellAnchor editAs="oneCell">
    <xdr:from>
      <xdr:col>0</xdr:col>
      <xdr:colOff>266222</xdr:colOff>
      <xdr:row>338</xdr:row>
      <xdr:rowOff>120967</xdr:rowOff>
    </xdr:from>
    <xdr:to>
      <xdr:col>12</xdr:col>
      <xdr:colOff>275161</xdr:colOff>
      <xdr:row>350</xdr:row>
      <xdr:rowOff>142873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C73E8D5F-97D5-4B3A-852E-1DB272A21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66222" y="60485655"/>
          <a:ext cx="7283658" cy="2165031"/>
        </a:xfrm>
        <a:prstGeom prst="rect">
          <a:avLst/>
        </a:prstGeom>
      </xdr:spPr>
    </xdr:pic>
    <xdr:clientData/>
  </xdr:twoCellAnchor>
  <xdr:twoCellAnchor editAs="oneCell">
    <xdr:from>
      <xdr:col>0</xdr:col>
      <xdr:colOff>206693</xdr:colOff>
      <xdr:row>351</xdr:row>
      <xdr:rowOff>139065</xdr:rowOff>
    </xdr:from>
    <xdr:to>
      <xdr:col>12</xdr:col>
      <xdr:colOff>317659</xdr:colOff>
      <xdr:row>363</xdr:row>
      <xdr:rowOff>166366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D0BF717-66E6-43DC-99B3-4A7B704BA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06693" y="62825471"/>
          <a:ext cx="7385685" cy="2170426"/>
        </a:xfrm>
        <a:prstGeom prst="rect">
          <a:avLst/>
        </a:prstGeom>
      </xdr:spPr>
    </xdr:pic>
    <xdr:clientData/>
  </xdr:twoCellAnchor>
  <xdr:twoCellAnchor editAs="oneCell">
    <xdr:from>
      <xdr:col>13</xdr:col>
      <xdr:colOff>252412</xdr:colOff>
      <xdr:row>247</xdr:row>
      <xdr:rowOff>136686</xdr:rowOff>
    </xdr:from>
    <xdr:to>
      <xdr:col>25</xdr:col>
      <xdr:colOff>184784</xdr:colOff>
      <xdr:row>268</xdr:row>
      <xdr:rowOff>101385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7E932545-57EC-456F-B5FE-67D83D82D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134350" y="44249342"/>
          <a:ext cx="7218997" cy="3715168"/>
        </a:xfrm>
        <a:prstGeom prst="rect">
          <a:avLst/>
        </a:prstGeom>
      </xdr:spPr>
    </xdr:pic>
    <xdr:clientData/>
  </xdr:twoCellAnchor>
  <xdr:twoCellAnchor editAs="oneCell">
    <xdr:from>
      <xdr:col>13</xdr:col>
      <xdr:colOff>202404</xdr:colOff>
      <xdr:row>270</xdr:row>
      <xdr:rowOff>63340</xdr:rowOff>
    </xdr:from>
    <xdr:to>
      <xdr:col>25</xdr:col>
      <xdr:colOff>308111</xdr:colOff>
      <xdr:row>282</xdr:row>
      <xdr:rowOff>97153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50CC5E3-D63E-4C24-AF91-9AEAA6131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084342" y="48283653"/>
          <a:ext cx="7392332" cy="2176938"/>
        </a:xfrm>
        <a:prstGeom prst="rect">
          <a:avLst/>
        </a:prstGeom>
      </xdr:spPr>
    </xdr:pic>
    <xdr:clientData/>
  </xdr:twoCellAnchor>
  <xdr:twoCellAnchor editAs="oneCell">
    <xdr:from>
      <xdr:col>13</xdr:col>
      <xdr:colOff>206217</xdr:colOff>
      <xdr:row>284</xdr:row>
      <xdr:rowOff>26192</xdr:rowOff>
    </xdr:from>
    <xdr:to>
      <xdr:col>25</xdr:col>
      <xdr:colOff>154026</xdr:colOff>
      <xdr:row>296</xdr:row>
      <xdr:rowOff>59531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99E0DD9-0CF9-49D9-A358-5D127A882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088155" y="50746817"/>
          <a:ext cx="7234434" cy="2176464"/>
        </a:xfrm>
        <a:prstGeom prst="rect">
          <a:avLst/>
        </a:prstGeom>
      </xdr:spPr>
    </xdr:pic>
    <xdr:clientData/>
  </xdr:twoCellAnchor>
  <xdr:twoCellAnchor editAs="oneCell">
    <xdr:from>
      <xdr:col>13</xdr:col>
      <xdr:colOff>158592</xdr:colOff>
      <xdr:row>297</xdr:row>
      <xdr:rowOff>141444</xdr:rowOff>
    </xdr:from>
    <xdr:to>
      <xdr:col>25</xdr:col>
      <xdr:colOff>365000</xdr:colOff>
      <xdr:row>310</xdr:row>
      <xdr:rowOff>73342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64211620-85CE-4BAB-AFC5-A929B0D0A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040530" y="53183788"/>
          <a:ext cx="7493033" cy="2253617"/>
        </a:xfrm>
        <a:prstGeom prst="rect">
          <a:avLst/>
        </a:prstGeom>
      </xdr:spPr>
    </xdr:pic>
    <xdr:clientData/>
  </xdr:twoCellAnchor>
  <xdr:twoCellAnchor editAs="oneCell">
    <xdr:from>
      <xdr:col>13</xdr:col>
      <xdr:colOff>198121</xdr:colOff>
      <xdr:row>311</xdr:row>
      <xdr:rowOff>127159</xdr:rowOff>
    </xdr:from>
    <xdr:to>
      <xdr:col>25</xdr:col>
      <xdr:colOff>209047</xdr:colOff>
      <xdr:row>324</xdr:row>
      <xdr:rowOff>1905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19F0C1F-9D1C-42F2-A0A6-8A6144F3B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080059" y="55669815"/>
          <a:ext cx="7297551" cy="2196465"/>
        </a:xfrm>
        <a:prstGeom prst="rect">
          <a:avLst/>
        </a:prstGeom>
      </xdr:spPr>
    </xdr:pic>
    <xdr:clientData/>
  </xdr:twoCellAnchor>
  <xdr:twoCellAnchor editAs="oneCell">
    <xdr:from>
      <xdr:col>13</xdr:col>
      <xdr:colOff>91440</xdr:colOff>
      <xdr:row>324</xdr:row>
      <xdr:rowOff>170498</xdr:rowOff>
    </xdr:from>
    <xdr:to>
      <xdr:col>25</xdr:col>
      <xdr:colOff>365283</xdr:colOff>
      <xdr:row>337</xdr:row>
      <xdr:rowOff>137116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C61F8F2-D4B8-464D-A2BB-5D77A7C4B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973378" y="58034873"/>
          <a:ext cx="7560468" cy="2288337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95251</xdr:colOff>
      <xdr:row>338</xdr:row>
      <xdr:rowOff>170972</xdr:rowOff>
    </xdr:from>
    <xdr:to>
      <xdr:col>25</xdr:col>
      <xdr:colOff>500090</xdr:colOff>
      <xdr:row>352</xdr:row>
      <xdr:rowOff>11905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B0AB9A3-B309-4F07-A9FA-A6D30CD6C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977189" y="60535660"/>
          <a:ext cx="7691464" cy="2341245"/>
        </a:xfrm>
        <a:prstGeom prst="rect">
          <a:avLst/>
        </a:prstGeom>
      </xdr:spPr>
    </xdr:pic>
    <xdr:clientData/>
  </xdr:twoCellAnchor>
  <xdr:twoCellAnchor editAs="oneCell">
    <xdr:from>
      <xdr:col>13</xdr:col>
      <xdr:colOff>257649</xdr:colOff>
      <xdr:row>353</xdr:row>
      <xdr:rowOff>83344</xdr:rowOff>
    </xdr:from>
    <xdr:to>
      <xdr:col>25</xdr:col>
      <xdr:colOff>293845</xdr:colOff>
      <xdr:row>365</xdr:row>
      <xdr:rowOff>122627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9B44C7AA-968C-405A-A22E-A805EC9C3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139587" y="63126938"/>
          <a:ext cx="7322821" cy="2182408"/>
        </a:xfrm>
        <a:prstGeom prst="rect">
          <a:avLst/>
        </a:prstGeom>
      </xdr:spPr>
    </xdr:pic>
    <xdr:clientData/>
  </xdr:twoCellAnchor>
  <xdr:twoCellAnchor editAs="oneCell">
    <xdr:from>
      <xdr:col>26</xdr:col>
      <xdr:colOff>241937</xdr:colOff>
      <xdr:row>3</xdr:row>
      <xdr:rowOff>81440</xdr:rowOff>
    </xdr:from>
    <xdr:to>
      <xdr:col>38</xdr:col>
      <xdr:colOff>331470</xdr:colOff>
      <xdr:row>24</xdr:row>
      <xdr:rowOff>82013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BEB1918-2C1B-4E82-A584-9EE86330B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017718" y="617221"/>
          <a:ext cx="7376158" cy="3751042"/>
        </a:xfrm>
        <a:prstGeom prst="rect">
          <a:avLst/>
        </a:prstGeom>
      </xdr:spPr>
    </xdr:pic>
    <xdr:clientData/>
  </xdr:twoCellAnchor>
  <xdr:twoCellAnchor editAs="oneCell">
    <xdr:from>
      <xdr:col>26</xdr:col>
      <xdr:colOff>353379</xdr:colOff>
      <xdr:row>25</xdr:row>
      <xdr:rowOff>90964</xdr:rowOff>
    </xdr:from>
    <xdr:to>
      <xdr:col>38</xdr:col>
      <xdr:colOff>236221</xdr:colOff>
      <xdr:row>37</xdr:row>
      <xdr:rowOff>120629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3921E6-ADE3-4471-8492-4E77780F4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129160" y="4555808"/>
          <a:ext cx="7169467" cy="2172790"/>
        </a:xfrm>
        <a:prstGeom prst="rect">
          <a:avLst/>
        </a:prstGeom>
      </xdr:spPr>
    </xdr:pic>
    <xdr:clientData/>
  </xdr:twoCellAnchor>
  <xdr:twoCellAnchor editAs="oneCell">
    <xdr:from>
      <xdr:col>26</xdr:col>
      <xdr:colOff>460537</xdr:colOff>
      <xdr:row>40</xdr:row>
      <xdr:rowOff>100967</xdr:rowOff>
    </xdr:from>
    <xdr:to>
      <xdr:col>38</xdr:col>
      <xdr:colOff>305754</xdr:colOff>
      <xdr:row>52</xdr:row>
      <xdr:rowOff>110522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953632A-B9F1-4DDB-A451-A7EF188F77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6236318" y="7244717"/>
          <a:ext cx="7131842" cy="2152680"/>
        </a:xfrm>
        <a:prstGeom prst="rect">
          <a:avLst/>
        </a:prstGeom>
      </xdr:spPr>
    </xdr:pic>
    <xdr:clientData/>
  </xdr:twoCellAnchor>
  <xdr:twoCellAnchor editAs="oneCell">
    <xdr:from>
      <xdr:col>26</xdr:col>
      <xdr:colOff>337662</xdr:colOff>
      <xdr:row>54</xdr:row>
      <xdr:rowOff>166687</xdr:rowOff>
    </xdr:from>
    <xdr:to>
      <xdr:col>38</xdr:col>
      <xdr:colOff>251937</xdr:colOff>
      <xdr:row>66</xdr:row>
      <xdr:rowOff>161243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558B3B3-C57E-4B96-9192-7AEEB3D36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113443" y="9810750"/>
          <a:ext cx="7200900" cy="2137681"/>
        </a:xfrm>
        <a:prstGeom prst="rect">
          <a:avLst/>
        </a:prstGeom>
      </xdr:spPr>
    </xdr:pic>
    <xdr:clientData/>
  </xdr:twoCellAnchor>
  <xdr:twoCellAnchor editAs="oneCell">
    <xdr:from>
      <xdr:col>26</xdr:col>
      <xdr:colOff>182881</xdr:colOff>
      <xdr:row>68</xdr:row>
      <xdr:rowOff>90964</xdr:rowOff>
    </xdr:from>
    <xdr:to>
      <xdr:col>38</xdr:col>
      <xdr:colOff>478156</xdr:colOff>
      <xdr:row>81</xdr:row>
      <xdr:rowOff>46890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9176F38-5AFB-42A1-8C5D-8C201F629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5958662" y="12235339"/>
          <a:ext cx="7581900" cy="2277645"/>
        </a:xfrm>
        <a:prstGeom prst="rect">
          <a:avLst/>
        </a:prstGeom>
      </xdr:spPr>
    </xdr:pic>
    <xdr:clientData/>
  </xdr:twoCellAnchor>
  <xdr:twoCellAnchor editAs="oneCell">
    <xdr:from>
      <xdr:col>26</xdr:col>
      <xdr:colOff>202406</xdr:colOff>
      <xdr:row>82</xdr:row>
      <xdr:rowOff>59531</xdr:rowOff>
    </xdr:from>
    <xdr:to>
      <xdr:col>38</xdr:col>
      <xdr:colOff>313372</xdr:colOff>
      <xdr:row>94</xdr:row>
      <xdr:rowOff>152169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D1F1C2A-C122-45DD-B77F-F99D086C6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5978187" y="14704219"/>
          <a:ext cx="7397591" cy="2235763"/>
        </a:xfrm>
        <a:prstGeom prst="rect">
          <a:avLst/>
        </a:prstGeom>
      </xdr:spPr>
    </xdr:pic>
    <xdr:clientData/>
  </xdr:twoCellAnchor>
  <xdr:twoCellAnchor editAs="oneCell">
    <xdr:from>
      <xdr:col>26</xdr:col>
      <xdr:colOff>226219</xdr:colOff>
      <xdr:row>96</xdr:row>
      <xdr:rowOff>75724</xdr:rowOff>
    </xdr:from>
    <xdr:to>
      <xdr:col>38</xdr:col>
      <xdr:colOff>127159</xdr:colOff>
      <xdr:row>108</xdr:row>
      <xdr:rowOff>96327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443C30B-4C53-4CCA-8FD5-2E2C3CB14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6002000" y="17220724"/>
          <a:ext cx="7187565" cy="2163728"/>
        </a:xfrm>
        <a:prstGeom prst="rect">
          <a:avLst/>
        </a:prstGeom>
      </xdr:spPr>
    </xdr:pic>
    <xdr:clientData/>
  </xdr:twoCellAnchor>
  <xdr:twoCellAnchor editAs="oneCell">
    <xdr:from>
      <xdr:col>26</xdr:col>
      <xdr:colOff>182880</xdr:colOff>
      <xdr:row>109</xdr:row>
      <xdr:rowOff>162878</xdr:rowOff>
    </xdr:from>
    <xdr:to>
      <xdr:col>38</xdr:col>
      <xdr:colOff>357188</xdr:colOff>
      <xdr:row>122</xdr:row>
      <xdr:rowOff>125830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912976A-E9E1-4C3C-91E3-CCB20098C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5958661" y="19629597"/>
          <a:ext cx="7460933" cy="2284671"/>
        </a:xfrm>
        <a:prstGeom prst="rect">
          <a:avLst/>
        </a:prstGeom>
      </xdr:spPr>
    </xdr:pic>
    <xdr:clientData/>
  </xdr:twoCellAnchor>
  <xdr:twoCellAnchor editAs="oneCell">
    <xdr:from>
      <xdr:col>39</xdr:col>
      <xdr:colOff>258127</xdr:colOff>
      <xdr:row>4</xdr:row>
      <xdr:rowOff>3811</xdr:rowOff>
    </xdr:from>
    <xdr:to>
      <xdr:col>51</xdr:col>
      <xdr:colOff>240030</xdr:colOff>
      <xdr:row>24</xdr:row>
      <xdr:rowOff>113805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04490A8-305D-4063-BDC0-3B3C7B320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3927752" y="718186"/>
          <a:ext cx="7268528" cy="3681869"/>
        </a:xfrm>
        <a:prstGeom prst="rect">
          <a:avLst/>
        </a:prstGeom>
      </xdr:spPr>
    </xdr:pic>
    <xdr:clientData/>
  </xdr:twoCellAnchor>
  <xdr:twoCellAnchor editAs="oneCell">
    <xdr:from>
      <xdr:col>39</xdr:col>
      <xdr:colOff>251936</xdr:colOff>
      <xdr:row>25</xdr:row>
      <xdr:rowOff>63343</xdr:rowOff>
    </xdr:from>
    <xdr:to>
      <xdr:col>51</xdr:col>
      <xdr:colOff>323373</xdr:colOff>
      <xdr:row>37</xdr:row>
      <xdr:rowOff>139799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B70ADA-A6EF-4F1D-B553-FAF5FEE65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921561" y="4528187"/>
          <a:ext cx="7358062" cy="2219581"/>
        </a:xfrm>
        <a:prstGeom prst="rect">
          <a:avLst/>
        </a:prstGeom>
      </xdr:spPr>
    </xdr:pic>
    <xdr:clientData/>
  </xdr:twoCellAnchor>
  <xdr:twoCellAnchor editAs="oneCell">
    <xdr:from>
      <xdr:col>39</xdr:col>
      <xdr:colOff>309562</xdr:colOff>
      <xdr:row>40</xdr:row>
      <xdr:rowOff>59531</xdr:rowOff>
    </xdr:from>
    <xdr:to>
      <xdr:col>51</xdr:col>
      <xdr:colOff>401002</xdr:colOff>
      <xdr:row>52</xdr:row>
      <xdr:rowOff>126724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73048F-65C2-4ACA-91E5-5120359D3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979187" y="7203281"/>
          <a:ext cx="7378065" cy="2210318"/>
        </a:xfrm>
        <a:prstGeom prst="rect">
          <a:avLst/>
        </a:prstGeom>
      </xdr:spPr>
    </xdr:pic>
    <xdr:clientData/>
  </xdr:twoCellAnchor>
  <xdr:twoCellAnchor editAs="oneCell">
    <xdr:from>
      <xdr:col>39</xdr:col>
      <xdr:colOff>182404</xdr:colOff>
      <xdr:row>54</xdr:row>
      <xdr:rowOff>139065</xdr:rowOff>
    </xdr:from>
    <xdr:to>
      <xdr:col>51</xdr:col>
      <xdr:colOff>150971</xdr:colOff>
      <xdr:row>66</xdr:row>
      <xdr:rowOff>133602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DD91D3D-DB55-4751-B17A-076E65D7A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3852029" y="9783128"/>
          <a:ext cx="7255192" cy="2137662"/>
        </a:xfrm>
        <a:prstGeom prst="rect">
          <a:avLst/>
        </a:prstGeom>
      </xdr:spPr>
    </xdr:pic>
    <xdr:clientData/>
  </xdr:twoCellAnchor>
  <xdr:twoCellAnchor editAs="oneCell">
    <xdr:from>
      <xdr:col>39</xdr:col>
      <xdr:colOff>218122</xdr:colOff>
      <xdr:row>68</xdr:row>
      <xdr:rowOff>119062</xdr:rowOff>
    </xdr:from>
    <xdr:to>
      <xdr:col>51</xdr:col>
      <xdr:colOff>384213</xdr:colOff>
      <xdr:row>81</xdr:row>
      <xdr:rowOff>33813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61AD379-7FC2-471A-B70A-BAFC79529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3887747" y="12263437"/>
          <a:ext cx="7452716" cy="2236470"/>
        </a:xfrm>
        <a:prstGeom prst="rect">
          <a:avLst/>
        </a:prstGeom>
      </xdr:spPr>
    </xdr:pic>
    <xdr:clientData/>
  </xdr:twoCellAnchor>
  <xdr:twoCellAnchor editAs="oneCell">
    <xdr:from>
      <xdr:col>39</xdr:col>
      <xdr:colOff>206218</xdr:colOff>
      <xdr:row>82</xdr:row>
      <xdr:rowOff>154781</xdr:rowOff>
    </xdr:from>
    <xdr:to>
      <xdr:col>51</xdr:col>
      <xdr:colOff>329566</xdr:colOff>
      <xdr:row>95</xdr:row>
      <xdr:rowOff>57192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C6AD61E-3384-4B06-8A05-235BD83A3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3875843" y="14799469"/>
          <a:ext cx="7409973" cy="2224129"/>
        </a:xfrm>
        <a:prstGeom prst="rect">
          <a:avLst/>
        </a:prstGeom>
      </xdr:spPr>
    </xdr:pic>
    <xdr:clientData/>
  </xdr:twoCellAnchor>
  <xdr:twoCellAnchor editAs="oneCell">
    <xdr:from>
      <xdr:col>39</xdr:col>
      <xdr:colOff>360997</xdr:colOff>
      <xdr:row>96</xdr:row>
      <xdr:rowOff>130969</xdr:rowOff>
    </xdr:from>
    <xdr:to>
      <xdr:col>51</xdr:col>
      <xdr:colOff>359557</xdr:colOff>
      <xdr:row>109</xdr:row>
      <xdr:rowOff>23812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62428F2-ECB9-4FC0-A595-E89F193BA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4030622" y="17275969"/>
          <a:ext cx="7285185" cy="2214562"/>
        </a:xfrm>
        <a:prstGeom prst="rect">
          <a:avLst/>
        </a:prstGeom>
      </xdr:spPr>
    </xdr:pic>
    <xdr:clientData/>
  </xdr:twoCellAnchor>
  <xdr:twoCellAnchor editAs="oneCell">
    <xdr:from>
      <xdr:col>39</xdr:col>
      <xdr:colOff>340995</xdr:colOff>
      <xdr:row>110</xdr:row>
      <xdr:rowOff>19526</xdr:rowOff>
    </xdr:from>
    <xdr:to>
      <xdr:col>51</xdr:col>
      <xdr:colOff>377189</xdr:colOff>
      <xdr:row>122</xdr:row>
      <xdr:rowOff>69142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A23618B-8143-4CFD-9BCB-888824D92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4010620" y="19664839"/>
          <a:ext cx="7322819" cy="2192741"/>
        </a:xfrm>
        <a:prstGeom prst="rect">
          <a:avLst/>
        </a:prstGeom>
      </xdr:spPr>
    </xdr:pic>
    <xdr:clientData/>
  </xdr:twoCellAnchor>
  <xdr:twoCellAnchor editAs="oneCell">
    <xdr:from>
      <xdr:col>26</xdr:col>
      <xdr:colOff>269558</xdr:colOff>
      <xdr:row>125</xdr:row>
      <xdr:rowOff>150972</xdr:rowOff>
    </xdr:from>
    <xdr:to>
      <xdr:col>38</xdr:col>
      <xdr:colOff>270034</xdr:colOff>
      <xdr:row>146</xdr:row>
      <xdr:rowOff>141554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F9B1D820-9290-43C8-B110-2F7BE3BA1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6045339" y="22475191"/>
          <a:ext cx="7287101" cy="3741051"/>
        </a:xfrm>
        <a:prstGeom prst="rect">
          <a:avLst/>
        </a:prstGeom>
      </xdr:spPr>
    </xdr:pic>
    <xdr:clientData/>
  </xdr:twoCellAnchor>
  <xdr:twoCellAnchor editAs="oneCell">
    <xdr:from>
      <xdr:col>26</xdr:col>
      <xdr:colOff>210027</xdr:colOff>
      <xdr:row>147</xdr:row>
      <xdr:rowOff>139066</xdr:rowOff>
    </xdr:from>
    <xdr:to>
      <xdr:col>38</xdr:col>
      <xdr:colOff>331470</xdr:colOff>
      <xdr:row>160</xdr:row>
      <xdr:rowOff>65901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6AAE5D84-BB43-448A-96A5-56348CA88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5985808" y="26392347"/>
          <a:ext cx="7408068" cy="2248554"/>
        </a:xfrm>
        <a:prstGeom prst="rect">
          <a:avLst/>
        </a:prstGeom>
      </xdr:spPr>
    </xdr:pic>
    <xdr:clientData/>
  </xdr:twoCellAnchor>
  <xdr:twoCellAnchor editAs="oneCell">
    <xdr:from>
      <xdr:col>26</xdr:col>
      <xdr:colOff>297656</xdr:colOff>
      <xdr:row>161</xdr:row>
      <xdr:rowOff>35719</xdr:rowOff>
    </xdr:from>
    <xdr:to>
      <xdr:col>38</xdr:col>
      <xdr:colOff>273844</xdr:colOff>
      <xdr:row>173</xdr:row>
      <xdr:rowOff>27101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10E2CA2-996D-4B4D-8B57-87174BD02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6073437" y="28789313"/>
          <a:ext cx="7262813" cy="2134507"/>
        </a:xfrm>
        <a:prstGeom prst="rect">
          <a:avLst/>
        </a:prstGeom>
      </xdr:spPr>
    </xdr:pic>
    <xdr:clientData/>
  </xdr:twoCellAnchor>
  <xdr:twoCellAnchor editAs="oneCell">
    <xdr:from>
      <xdr:col>26</xdr:col>
      <xdr:colOff>495775</xdr:colOff>
      <xdr:row>174</xdr:row>
      <xdr:rowOff>154782</xdr:rowOff>
    </xdr:from>
    <xdr:to>
      <xdr:col>38</xdr:col>
      <xdr:colOff>271938</xdr:colOff>
      <xdr:row>186</xdr:row>
      <xdr:rowOff>146968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35F1623-C51F-4D78-873F-121246492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6271556" y="31230095"/>
          <a:ext cx="7062788" cy="2135311"/>
        </a:xfrm>
        <a:prstGeom prst="rect">
          <a:avLst/>
        </a:prstGeom>
      </xdr:spPr>
    </xdr:pic>
    <xdr:clientData/>
  </xdr:twoCellAnchor>
  <xdr:twoCellAnchor editAs="oneCell">
    <xdr:from>
      <xdr:col>26</xdr:col>
      <xdr:colOff>320992</xdr:colOff>
      <xdr:row>187</xdr:row>
      <xdr:rowOff>142400</xdr:rowOff>
    </xdr:from>
    <xdr:to>
      <xdr:col>38</xdr:col>
      <xdr:colOff>260032</xdr:colOff>
      <xdr:row>200</xdr:row>
      <xdr:rowOff>8545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AC2CC6A9-2325-4C23-87D5-6D6FFB5F6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6096773" y="33539431"/>
          <a:ext cx="7225665" cy="2187864"/>
        </a:xfrm>
        <a:prstGeom prst="rect">
          <a:avLst/>
        </a:prstGeom>
      </xdr:spPr>
    </xdr:pic>
    <xdr:clientData/>
  </xdr:twoCellAnchor>
  <xdr:twoCellAnchor editAs="oneCell">
    <xdr:from>
      <xdr:col>26</xdr:col>
      <xdr:colOff>357189</xdr:colOff>
      <xdr:row>201</xdr:row>
      <xdr:rowOff>150495</xdr:rowOff>
    </xdr:from>
    <xdr:to>
      <xdr:col>38</xdr:col>
      <xdr:colOff>295753</xdr:colOff>
      <xdr:row>214</xdr:row>
      <xdr:rowOff>11435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16E249B4-3F2D-4A9B-8545-6AD9E19D3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6132970" y="36047839"/>
          <a:ext cx="7225189" cy="2182659"/>
        </a:xfrm>
        <a:prstGeom prst="rect">
          <a:avLst/>
        </a:prstGeom>
      </xdr:spPr>
    </xdr:pic>
    <xdr:clientData/>
  </xdr:twoCellAnchor>
  <xdr:twoCellAnchor editAs="oneCell">
    <xdr:from>
      <xdr:col>26</xdr:col>
      <xdr:colOff>261940</xdr:colOff>
      <xdr:row>215</xdr:row>
      <xdr:rowOff>115253</xdr:rowOff>
    </xdr:from>
    <xdr:to>
      <xdr:col>38</xdr:col>
      <xdr:colOff>382906</xdr:colOff>
      <xdr:row>227</xdr:row>
      <xdr:rowOff>160194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52083E00-EA90-47C8-A0FE-CAF6A29B3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6037721" y="38512909"/>
          <a:ext cx="7407591" cy="2188066"/>
        </a:xfrm>
        <a:prstGeom prst="rect">
          <a:avLst/>
        </a:prstGeom>
      </xdr:spPr>
    </xdr:pic>
    <xdr:clientData/>
  </xdr:twoCellAnchor>
  <xdr:twoCellAnchor editAs="oneCell">
    <xdr:from>
      <xdr:col>26</xdr:col>
      <xdr:colOff>222410</xdr:colOff>
      <xdr:row>230</xdr:row>
      <xdr:rowOff>8095</xdr:rowOff>
    </xdr:from>
    <xdr:to>
      <xdr:col>38</xdr:col>
      <xdr:colOff>414814</xdr:colOff>
      <xdr:row>242</xdr:row>
      <xdr:rowOff>66201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BBD802FD-71B9-41F4-8544-9BD066318F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5998191" y="41084658"/>
          <a:ext cx="7479029" cy="2201231"/>
        </a:xfrm>
        <a:prstGeom prst="rect">
          <a:avLst/>
        </a:prstGeom>
      </xdr:spPr>
    </xdr:pic>
    <xdr:clientData/>
  </xdr:twoCellAnchor>
  <xdr:twoCellAnchor editAs="oneCell">
    <xdr:from>
      <xdr:col>39</xdr:col>
      <xdr:colOff>337186</xdr:colOff>
      <xdr:row>125</xdr:row>
      <xdr:rowOff>115253</xdr:rowOff>
    </xdr:from>
    <xdr:to>
      <xdr:col>51</xdr:col>
      <xdr:colOff>180499</xdr:colOff>
      <xdr:row>146</xdr:row>
      <xdr:rowOff>22586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66935703-769C-4C81-A7BC-10E72248E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4006811" y="22439472"/>
          <a:ext cx="7129938" cy="3657802"/>
        </a:xfrm>
        <a:prstGeom prst="rect">
          <a:avLst/>
        </a:prstGeom>
      </xdr:spPr>
    </xdr:pic>
    <xdr:clientData/>
  </xdr:twoCellAnchor>
  <xdr:twoCellAnchor editAs="oneCell">
    <xdr:from>
      <xdr:col>39</xdr:col>
      <xdr:colOff>305276</xdr:colOff>
      <xdr:row>148</xdr:row>
      <xdr:rowOff>43338</xdr:rowOff>
    </xdr:from>
    <xdr:to>
      <xdr:col>51</xdr:col>
      <xdr:colOff>270034</xdr:colOff>
      <xdr:row>159</xdr:row>
      <xdr:rowOff>177662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132478A-5F2D-49D4-B3E1-6959F30E2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3974901" y="26475213"/>
          <a:ext cx="7251383" cy="2098855"/>
        </a:xfrm>
        <a:prstGeom prst="rect">
          <a:avLst/>
        </a:prstGeom>
      </xdr:spPr>
    </xdr:pic>
    <xdr:clientData/>
  </xdr:twoCellAnchor>
  <xdr:twoCellAnchor editAs="oneCell">
    <xdr:from>
      <xdr:col>39</xdr:col>
      <xdr:colOff>243840</xdr:colOff>
      <xdr:row>161</xdr:row>
      <xdr:rowOff>23812</xdr:rowOff>
    </xdr:from>
    <xdr:to>
      <xdr:col>51</xdr:col>
      <xdr:colOff>311467</xdr:colOff>
      <xdr:row>173</xdr:row>
      <xdr:rowOff>61951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E0386341-462B-47E8-9E6F-1162ED75D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3913465" y="28777406"/>
          <a:ext cx="7354252" cy="2181264"/>
        </a:xfrm>
        <a:prstGeom prst="rect">
          <a:avLst/>
        </a:prstGeom>
      </xdr:spPr>
    </xdr:pic>
    <xdr:clientData/>
  </xdr:twoCellAnchor>
  <xdr:twoCellAnchor editAs="oneCell">
    <xdr:from>
      <xdr:col>39</xdr:col>
      <xdr:colOff>281941</xdr:colOff>
      <xdr:row>174</xdr:row>
      <xdr:rowOff>99059</xdr:rowOff>
    </xdr:from>
    <xdr:to>
      <xdr:col>51</xdr:col>
      <xdr:colOff>357188</xdr:colOff>
      <xdr:row>186</xdr:row>
      <xdr:rowOff>45929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37D6702F-F82D-47C9-BA4F-CAA5B4AA0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3951566" y="31174372"/>
          <a:ext cx="7361872" cy="2089995"/>
        </a:xfrm>
        <a:prstGeom prst="rect">
          <a:avLst/>
        </a:prstGeom>
      </xdr:spPr>
    </xdr:pic>
    <xdr:clientData/>
  </xdr:twoCellAnchor>
  <xdr:twoCellAnchor editAs="oneCell">
    <xdr:from>
      <xdr:col>39</xdr:col>
      <xdr:colOff>287655</xdr:colOff>
      <xdr:row>187</xdr:row>
      <xdr:rowOff>150496</xdr:rowOff>
    </xdr:from>
    <xdr:to>
      <xdr:col>51</xdr:col>
      <xdr:colOff>375902</xdr:colOff>
      <xdr:row>200</xdr:row>
      <xdr:rowOff>71437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111BCEE-47F5-42BD-A832-10160B9A7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3957280" y="33547527"/>
          <a:ext cx="7374872" cy="2242660"/>
        </a:xfrm>
        <a:prstGeom prst="rect">
          <a:avLst/>
        </a:prstGeom>
      </xdr:spPr>
    </xdr:pic>
    <xdr:clientData/>
  </xdr:twoCellAnchor>
  <xdr:twoCellAnchor editAs="oneCell">
    <xdr:from>
      <xdr:col>39</xdr:col>
      <xdr:colOff>162878</xdr:colOff>
      <xdr:row>202</xdr:row>
      <xdr:rowOff>53339</xdr:rowOff>
    </xdr:from>
    <xdr:to>
      <xdr:col>51</xdr:col>
      <xdr:colOff>384809</xdr:colOff>
      <xdr:row>214</xdr:row>
      <xdr:rowOff>169367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872C969-AC8F-4B12-B92A-0CDA5DAC4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3832503" y="36129277"/>
          <a:ext cx="7508556" cy="2259153"/>
        </a:xfrm>
        <a:prstGeom prst="rect">
          <a:avLst/>
        </a:prstGeom>
      </xdr:spPr>
    </xdr:pic>
    <xdr:clientData/>
  </xdr:twoCellAnchor>
  <xdr:twoCellAnchor editAs="oneCell">
    <xdr:from>
      <xdr:col>39</xdr:col>
      <xdr:colOff>136684</xdr:colOff>
      <xdr:row>220</xdr:row>
      <xdr:rowOff>110966</xdr:rowOff>
    </xdr:from>
    <xdr:to>
      <xdr:col>51</xdr:col>
      <xdr:colOff>491043</xdr:colOff>
      <xdr:row>233</xdr:row>
      <xdr:rowOff>129064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55210673-37F4-4391-AF2B-63500A6A5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3806309" y="39401591"/>
          <a:ext cx="7640984" cy="2339817"/>
        </a:xfrm>
        <a:prstGeom prst="rect">
          <a:avLst/>
        </a:prstGeom>
      </xdr:spPr>
    </xdr:pic>
    <xdr:clientData/>
  </xdr:twoCellAnchor>
  <xdr:twoCellAnchor editAs="oneCell">
    <xdr:from>
      <xdr:col>26</xdr:col>
      <xdr:colOff>281464</xdr:colOff>
      <xdr:row>248</xdr:row>
      <xdr:rowOff>15717</xdr:rowOff>
    </xdr:from>
    <xdr:to>
      <xdr:col>38</xdr:col>
      <xdr:colOff>297656</xdr:colOff>
      <xdr:row>268</xdr:row>
      <xdr:rowOff>129132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5631969D-8094-4594-BE76-38A235B00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6057245" y="44306967"/>
          <a:ext cx="7302817" cy="3685290"/>
        </a:xfrm>
        <a:prstGeom prst="rect">
          <a:avLst/>
        </a:prstGeom>
      </xdr:spPr>
    </xdr:pic>
    <xdr:clientData/>
  </xdr:twoCellAnchor>
  <xdr:twoCellAnchor editAs="oneCell">
    <xdr:from>
      <xdr:col>26</xdr:col>
      <xdr:colOff>255271</xdr:colOff>
      <xdr:row>270</xdr:row>
      <xdr:rowOff>94774</xdr:rowOff>
    </xdr:from>
    <xdr:to>
      <xdr:col>38</xdr:col>
      <xdr:colOff>222409</xdr:colOff>
      <xdr:row>282</xdr:row>
      <xdr:rowOff>97040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DD76AF3A-E362-4A75-9952-B02496DB3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6031052" y="48315087"/>
          <a:ext cx="7253763" cy="2145391"/>
        </a:xfrm>
        <a:prstGeom prst="rect">
          <a:avLst/>
        </a:prstGeom>
      </xdr:spPr>
    </xdr:pic>
    <xdr:clientData/>
  </xdr:twoCellAnchor>
  <xdr:twoCellAnchor editAs="oneCell">
    <xdr:from>
      <xdr:col>26</xdr:col>
      <xdr:colOff>277655</xdr:colOff>
      <xdr:row>284</xdr:row>
      <xdr:rowOff>20003</xdr:rowOff>
    </xdr:from>
    <xdr:to>
      <xdr:col>38</xdr:col>
      <xdr:colOff>160497</xdr:colOff>
      <xdr:row>296</xdr:row>
      <xdr:rowOff>39959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B45A9704-9B93-432D-9C20-E3F22186A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6053436" y="50740628"/>
          <a:ext cx="7169467" cy="2163081"/>
        </a:xfrm>
        <a:prstGeom prst="rect">
          <a:avLst/>
        </a:prstGeom>
      </xdr:spPr>
    </xdr:pic>
    <xdr:clientData/>
  </xdr:twoCellAnchor>
  <xdr:twoCellAnchor editAs="oneCell">
    <xdr:from>
      <xdr:col>26</xdr:col>
      <xdr:colOff>273843</xdr:colOff>
      <xdr:row>297</xdr:row>
      <xdr:rowOff>150495</xdr:rowOff>
    </xdr:from>
    <xdr:to>
      <xdr:col>38</xdr:col>
      <xdr:colOff>204311</xdr:colOff>
      <xdr:row>310</xdr:row>
      <xdr:rowOff>8536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5EB7761E-5B06-49A1-A310-78B830880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6049624" y="53192839"/>
          <a:ext cx="7217093" cy="2179760"/>
        </a:xfrm>
        <a:prstGeom prst="rect">
          <a:avLst/>
        </a:prstGeom>
      </xdr:spPr>
    </xdr:pic>
    <xdr:clientData/>
  </xdr:twoCellAnchor>
  <xdr:twoCellAnchor editAs="oneCell">
    <xdr:from>
      <xdr:col>26</xdr:col>
      <xdr:colOff>264319</xdr:colOff>
      <xdr:row>311</xdr:row>
      <xdr:rowOff>134778</xdr:rowOff>
    </xdr:from>
    <xdr:to>
      <xdr:col>38</xdr:col>
      <xdr:colOff>202407</xdr:colOff>
      <xdr:row>323</xdr:row>
      <xdr:rowOff>127245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FDDA82AA-3E16-4675-80EB-FFA57252C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6040100" y="55677434"/>
          <a:ext cx="7224713" cy="2135592"/>
        </a:xfrm>
        <a:prstGeom prst="rect">
          <a:avLst/>
        </a:prstGeom>
      </xdr:spPr>
    </xdr:pic>
    <xdr:clientData/>
  </xdr:twoCellAnchor>
  <xdr:twoCellAnchor editAs="oneCell">
    <xdr:from>
      <xdr:col>26</xdr:col>
      <xdr:colOff>214313</xdr:colOff>
      <xdr:row>324</xdr:row>
      <xdr:rowOff>150971</xdr:rowOff>
    </xdr:from>
    <xdr:to>
      <xdr:col>38</xdr:col>
      <xdr:colOff>332473</xdr:colOff>
      <xdr:row>337</xdr:row>
      <xdr:rowOff>67627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5B2AB79C-8530-4E0E-9315-8FE2BFBB1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5990094" y="58015346"/>
          <a:ext cx="7404785" cy="2238375"/>
        </a:xfrm>
        <a:prstGeom prst="rect">
          <a:avLst/>
        </a:prstGeom>
      </xdr:spPr>
    </xdr:pic>
    <xdr:clientData/>
  </xdr:twoCellAnchor>
  <xdr:twoCellAnchor editAs="oneCell">
    <xdr:from>
      <xdr:col>26</xdr:col>
      <xdr:colOff>119541</xdr:colOff>
      <xdr:row>339</xdr:row>
      <xdr:rowOff>47149</xdr:rowOff>
    </xdr:from>
    <xdr:to>
      <xdr:col>38</xdr:col>
      <xdr:colOff>492356</xdr:colOff>
      <xdr:row>352</xdr:row>
      <xdr:rowOff>57626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18065F44-DE70-4FB5-86CC-1720AB47A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5895322" y="60590430"/>
          <a:ext cx="7659440" cy="2332196"/>
        </a:xfrm>
        <a:prstGeom prst="rect">
          <a:avLst/>
        </a:prstGeom>
      </xdr:spPr>
    </xdr:pic>
    <xdr:clientData/>
  </xdr:twoCellAnchor>
  <xdr:twoCellAnchor editAs="oneCell">
    <xdr:from>
      <xdr:col>26</xdr:col>
      <xdr:colOff>321468</xdr:colOff>
      <xdr:row>353</xdr:row>
      <xdr:rowOff>164782</xdr:rowOff>
    </xdr:from>
    <xdr:to>
      <xdr:col>38</xdr:col>
      <xdr:colOff>308726</xdr:colOff>
      <xdr:row>365</xdr:row>
      <xdr:rowOff>166687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D2450F3-0892-4D78-876D-3FF33E049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6097249" y="63208376"/>
          <a:ext cx="7273883" cy="2145030"/>
        </a:xfrm>
        <a:prstGeom prst="rect">
          <a:avLst/>
        </a:prstGeom>
      </xdr:spPr>
    </xdr:pic>
    <xdr:clientData/>
  </xdr:twoCellAnchor>
  <xdr:twoCellAnchor editAs="oneCell">
    <xdr:from>
      <xdr:col>39</xdr:col>
      <xdr:colOff>250032</xdr:colOff>
      <xdr:row>248</xdr:row>
      <xdr:rowOff>23814</xdr:rowOff>
    </xdr:from>
    <xdr:to>
      <xdr:col>51</xdr:col>
      <xdr:colOff>270034</xdr:colOff>
      <xdr:row>269</xdr:row>
      <xdr:rowOff>21601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B59E53E-2607-490B-A173-FF5721A29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3919657" y="44315064"/>
          <a:ext cx="7306627" cy="3748256"/>
        </a:xfrm>
        <a:prstGeom prst="rect">
          <a:avLst/>
        </a:prstGeom>
      </xdr:spPr>
    </xdr:pic>
    <xdr:clientData/>
  </xdr:twoCellAnchor>
  <xdr:twoCellAnchor editAs="oneCell">
    <xdr:from>
      <xdr:col>39</xdr:col>
      <xdr:colOff>230030</xdr:colOff>
      <xdr:row>270</xdr:row>
      <xdr:rowOff>41910</xdr:rowOff>
    </xdr:from>
    <xdr:to>
      <xdr:col>51</xdr:col>
      <xdr:colOff>353378</xdr:colOff>
      <xdr:row>282</xdr:row>
      <xdr:rowOff>135197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3A831FB-1BC9-4684-9ACA-B59D0A709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3899655" y="48262223"/>
          <a:ext cx="7409973" cy="2236412"/>
        </a:xfrm>
        <a:prstGeom prst="rect">
          <a:avLst/>
        </a:prstGeom>
      </xdr:spPr>
    </xdr:pic>
    <xdr:clientData/>
  </xdr:twoCellAnchor>
  <xdr:twoCellAnchor editAs="oneCell">
    <xdr:from>
      <xdr:col>39</xdr:col>
      <xdr:colOff>142877</xdr:colOff>
      <xdr:row>283</xdr:row>
      <xdr:rowOff>83345</xdr:rowOff>
    </xdr:from>
    <xdr:to>
      <xdr:col>51</xdr:col>
      <xdr:colOff>396717</xdr:colOff>
      <xdr:row>296</xdr:row>
      <xdr:rowOff>34839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EBBDF408-2B3E-4FC1-841A-A61142751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23812502" y="50625376"/>
          <a:ext cx="7540465" cy="2273213"/>
        </a:xfrm>
        <a:prstGeom prst="rect">
          <a:avLst/>
        </a:prstGeom>
      </xdr:spPr>
    </xdr:pic>
    <xdr:clientData/>
  </xdr:twoCellAnchor>
  <xdr:twoCellAnchor editAs="oneCell">
    <xdr:from>
      <xdr:col>39</xdr:col>
      <xdr:colOff>305277</xdr:colOff>
      <xdr:row>297</xdr:row>
      <xdr:rowOff>147161</xdr:rowOff>
    </xdr:from>
    <xdr:to>
      <xdr:col>51</xdr:col>
      <xdr:colOff>194261</xdr:colOff>
      <xdr:row>310</xdr:row>
      <xdr:rowOff>21906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F82A56DC-986D-4F1B-9A48-780C8A758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3974902" y="53189505"/>
          <a:ext cx="7175609" cy="2196464"/>
        </a:xfrm>
        <a:prstGeom prst="rect">
          <a:avLst/>
        </a:prstGeom>
      </xdr:spPr>
    </xdr:pic>
    <xdr:clientData/>
  </xdr:twoCellAnchor>
  <xdr:twoCellAnchor editAs="oneCell">
    <xdr:from>
      <xdr:col>39</xdr:col>
      <xdr:colOff>218600</xdr:colOff>
      <xdr:row>311</xdr:row>
      <xdr:rowOff>95251</xdr:rowOff>
    </xdr:from>
    <xdr:to>
      <xdr:col>51</xdr:col>
      <xdr:colOff>307658</xdr:colOff>
      <xdr:row>323</xdr:row>
      <xdr:rowOff>110422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29925D16-43CE-4396-84A2-F11CCC863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3888225" y="55637907"/>
          <a:ext cx="7375683" cy="2158296"/>
        </a:xfrm>
        <a:prstGeom prst="rect">
          <a:avLst/>
        </a:prstGeom>
      </xdr:spPr>
    </xdr:pic>
    <xdr:clientData/>
  </xdr:twoCellAnchor>
  <xdr:twoCellAnchor editAs="oneCell">
    <xdr:from>
      <xdr:col>39</xdr:col>
      <xdr:colOff>293847</xdr:colOff>
      <xdr:row>325</xdr:row>
      <xdr:rowOff>7620</xdr:rowOff>
    </xdr:from>
    <xdr:to>
      <xdr:col>51</xdr:col>
      <xdr:colOff>401003</xdr:colOff>
      <xdr:row>337</xdr:row>
      <xdr:rowOff>68590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B85CB288-AE1B-4CC1-86CA-D88DB5FE0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3963472" y="58050589"/>
          <a:ext cx="7393781" cy="2204095"/>
        </a:xfrm>
        <a:prstGeom prst="rect">
          <a:avLst/>
        </a:prstGeom>
      </xdr:spPr>
    </xdr:pic>
    <xdr:clientData/>
  </xdr:twoCellAnchor>
  <xdr:twoCellAnchor editAs="oneCell">
    <xdr:from>
      <xdr:col>39</xdr:col>
      <xdr:colOff>174783</xdr:colOff>
      <xdr:row>339</xdr:row>
      <xdr:rowOff>17622</xdr:rowOff>
    </xdr:from>
    <xdr:to>
      <xdr:col>51</xdr:col>
      <xdr:colOff>501967</xdr:colOff>
      <xdr:row>352</xdr:row>
      <xdr:rowOff>27407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976ED5AA-3690-4B11-B4DE-C6BDBC263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23844408" y="60560903"/>
          <a:ext cx="7613809" cy="2331504"/>
        </a:xfrm>
        <a:prstGeom prst="rect">
          <a:avLst/>
        </a:prstGeom>
      </xdr:spPr>
    </xdr:pic>
    <xdr:clientData/>
  </xdr:twoCellAnchor>
  <xdr:twoCellAnchor editAs="oneCell">
    <xdr:from>
      <xdr:col>39</xdr:col>
      <xdr:colOff>309562</xdr:colOff>
      <xdr:row>353</xdr:row>
      <xdr:rowOff>166687</xdr:rowOff>
    </xdr:from>
    <xdr:to>
      <xdr:col>51</xdr:col>
      <xdr:colOff>325278</xdr:colOff>
      <xdr:row>366</xdr:row>
      <xdr:rowOff>12175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8BDD3809-22C3-4253-96BE-BEF2F2A9A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3979187" y="63210281"/>
          <a:ext cx="7302341" cy="2167207"/>
        </a:xfrm>
        <a:prstGeom prst="rect">
          <a:avLst/>
        </a:prstGeom>
      </xdr:spPr>
    </xdr:pic>
    <xdr:clientData/>
  </xdr:twoCellAnchor>
  <xdr:twoCellAnchor editAs="oneCell">
    <xdr:from>
      <xdr:col>52</xdr:col>
      <xdr:colOff>339089</xdr:colOff>
      <xdr:row>3</xdr:row>
      <xdr:rowOff>142876</xdr:rowOff>
    </xdr:from>
    <xdr:to>
      <xdr:col>64</xdr:col>
      <xdr:colOff>333374</xdr:colOff>
      <xdr:row>24</xdr:row>
      <xdr:rowOff>97585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18BA209E-E2A8-44F4-B478-2B2FE3EB6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1902558" y="678657"/>
          <a:ext cx="7280910" cy="3705178"/>
        </a:xfrm>
        <a:prstGeom prst="rect">
          <a:avLst/>
        </a:prstGeom>
      </xdr:spPr>
    </xdr:pic>
    <xdr:clientData/>
  </xdr:twoCellAnchor>
  <xdr:twoCellAnchor editAs="oneCell">
    <xdr:from>
      <xdr:col>52</xdr:col>
      <xdr:colOff>392908</xdr:colOff>
      <xdr:row>25</xdr:row>
      <xdr:rowOff>85250</xdr:rowOff>
    </xdr:from>
    <xdr:to>
      <xdr:col>64</xdr:col>
      <xdr:colOff>430531</xdr:colOff>
      <xdr:row>37</xdr:row>
      <xdr:rowOff>107284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1FE0C2D-E789-46DB-913E-EC5DB8D75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1956377" y="4550094"/>
          <a:ext cx="7324248" cy="2165159"/>
        </a:xfrm>
        <a:prstGeom prst="rect">
          <a:avLst/>
        </a:prstGeom>
      </xdr:spPr>
    </xdr:pic>
    <xdr:clientData/>
  </xdr:twoCellAnchor>
  <xdr:twoCellAnchor editAs="oneCell">
    <xdr:from>
      <xdr:col>52</xdr:col>
      <xdr:colOff>303847</xdr:colOff>
      <xdr:row>38</xdr:row>
      <xdr:rowOff>164783</xdr:rowOff>
    </xdr:from>
    <xdr:to>
      <xdr:col>64</xdr:col>
      <xdr:colOff>355282</xdr:colOff>
      <xdr:row>51</xdr:row>
      <xdr:rowOff>57459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9251E950-0529-4DCB-BA75-7EFB240EB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1867316" y="6951346"/>
          <a:ext cx="7338060" cy="2214394"/>
        </a:xfrm>
        <a:prstGeom prst="rect">
          <a:avLst/>
        </a:prstGeom>
      </xdr:spPr>
    </xdr:pic>
    <xdr:clientData/>
  </xdr:twoCellAnchor>
  <xdr:twoCellAnchor editAs="oneCell">
    <xdr:from>
      <xdr:col>52</xdr:col>
      <xdr:colOff>412910</xdr:colOff>
      <xdr:row>53</xdr:row>
      <xdr:rowOff>49532</xdr:rowOff>
    </xdr:from>
    <xdr:to>
      <xdr:col>64</xdr:col>
      <xdr:colOff>236220</xdr:colOff>
      <xdr:row>65</xdr:row>
      <xdr:rowOff>76897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5A55913-A849-4321-A753-533923C75E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1976379" y="9515001"/>
          <a:ext cx="7109935" cy="2170490"/>
        </a:xfrm>
        <a:prstGeom prst="rect">
          <a:avLst/>
        </a:prstGeom>
      </xdr:spPr>
    </xdr:pic>
    <xdr:clientData/>
  </xdr:twoCellAnchor>
  <xdr:twoCellAnchor editAs="oneCell">
    <xdr:from>
      <xdr:col>52</xdr:col>
      <xdr:colOff>450056</xdr:colOff>
      <xdr:row>66</xdr:row>
      <xdr:rowOff>164306</xdr:rowOff>
    </xdr:from>
    <xdr:to>
      <xdr:col>64</xdr:col>
      <xdr:colOff>505040</xdr:colOff>
      <xdr:row>79</xdr:row>
      <xdr:rowOff>60961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2A0A9377-A194-41D2-B8E9-508D75273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2013525" y="11951494"/>
          <a:ext cx="7341609" cy="2218373"/>
        </a:xfrm>
        <a:prstGeom prst="rect">
          <a:avLst/>
        </a:prstGeom>
      </xdr:spPr>
    </xdr:pic>
    <xdr:clientData/>
  </xdr:twoCellAnchor>
  <xdr:twoCellAnchor editAs="oneCell">
    <xdr:from>
      <xdr:col>52</xdr:col>
      <xdr:colOff>452914</xdr:colOff>
      <xdr:row>81</xdr:row>
      <xdr:rowOff>0</xdr:rowOff>
    </xdr:from>
    <xdr:to>
      <xdr:col>64</xdr:col>
      <xdr:colOff>337185</xdr:colOff>
      <xdr:row>93</xdr:row>
      <xdr:rowOff>40762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C29ACD2-710F-445E-917A-8EA81D840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2016383" y="14466094"/>
          <a:ext cx="7170896" cy="2183887"/>
        </a:xfrm>
        <a:prstGeom prst="rect">
          <a:avLst/>
        </a:prstGeom>
      </xdr:spPr>
    </xdr:pic>
    <xdr:clientData/>
  </xdr:twoCellAnchor>
  <xdr:twoCellAnchor editAs="oneCell">
    <xdr:from>
      <xdr:col>52</xdr:col>
      <xdr:colOff>297656</xdr:colOff>
      <xdr:row>94</xdr:row>
      <xdr:rowOff>112872</xdr:rowOff>
    </xdr:from>
    <xdr:to>
      <xdr:col>64</xdr:col>
      <xdr:colOff>412908</xdr:colOff>
      <xdr:row>107</xdr:row>
      <xdr:rowOff>3857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493EC757-40BD-4033-A360-A8514C3A8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1861125" y="16900685"/>
          <a:ext cx="7401877" cy="2212703"/>
        </a:xfrm>
        <a:prstGeom prst="rect">
          <a:avLst/>
        </a:prstGeom>
      </xdr:spPr>
    </xdr:pic>
    <xdr:clientData/>
  </xdr:twoCellAnchor>
  <xdr:twoCellAnchor editAs="oneCell">
    <xdr:from>
      <xdr:col>52</xdr:col>
      <xdr:colOff>392907</xdr:colOff>
      <xdr:row>108</xdr:row>
      <xdr:rowOff>133352</xdr:rowOff>
    </xdr:from>
    <xdr:to>
      <xdr:col>64</xdr:col>
      <xdr:colOff>263843</xdr:colOff>
      <xdr:row>120</xdr:row>
      <xdr:rowOff>135070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45D38E1-3B93-482D-BA1E-ACD3E4D93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1956376" y="19421477"/>
          <a:ext cx="7157561" cy="2144843"/>
        </a:xfrm>
        <a:prstGeom prst="rect">
          <a:avLst/>
        </a:prstGeom>
      </xdr:spPr>
    </xdr:pic>
    <xdr:clientData/>
  </xdr:twoCellAnchor>
  <xdr:twoCellAnchor editAs="oneCell">
    <xdr:from>
      <xdr:col>65</xdr:col>
      <xdr:colOff>341472</xdr:colOff>
      <xdr:row>3</xdr:row>
      <xdr:rowOff>142876</xdr:rowOff>
    </xdr:from>
    <xdr:to>
      <xdr:col>77</xdr:col>
      <xdr:colOff>238124</xdr:colOff>
      <xdr:row>24</xdr:row>
      <xdr:rowOff>64877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5DCFC31-8342-47E9-BFFE-52FF23E59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9798785" y="678657"/>
          <a:ext cx="7183277" cy="3672470"/>
        </a:xfrm>
        <a:prstGeom prst="rect">
          <a:avLst/>
        </a:prstGeom>
      </xdr:spPr>
    </xdr:pic>
    <xdr:clientData/>
  </xdr:twoCellAnchor>
  <xdr:twoCellAnchor editAs="oneCell">
    <xdr:from>
      <xdr:col>65</xdr:col>
      <xdr:colOff>242410</xdr:colOff>
      <xdr:row>25</xdr:row>
      <xdr:rowOff>47625</xdr:rowOff>
    </xdr:from>
    <xdr:to>
      <xdr:col>77</xdr:col>
      <xdr:colOff>277653</xdr:colOff>
      <xdr:row>37</xdr:row>
      <xdr:rowOff>134634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1CC67C03-5605-4EED-B33C-00B26603D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9699723" y="4512469"/>
          <a:ext cx="7321868" cy="2230134"/>
        </a:xfrm>
        <a:prstGeom prst="rect">
          <a:avLst/>
        </a:prstGeom>
      </xdr:spPr>
    </xdr:pic>
    <xdr:clientData/>
  </xdr:twoCellAnchor>
  <xdr:twoCellAnchor editAs="oneCell">
    <xdr:from>
      <xdr:col>65</xdr:col>
      <xdr:colOff>317183</xdr:colOff>
      <xdr:row>39</xdr:row>
      <xdr:rowOff>126684</xdr:rowOff>
    </xdr:from>
    <xdr:to>
      <xdr:col>77</xdr:col>
      <xdr:colOff>228124</xdr:colOff>
      <xdr:row>51</xdr:row>
      <xdr:rowOff>141165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9E302C3E-B972-4FD1-BC76-2B029D296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9774496" y="7091840"/>
          <a:ext cx="7197566" cy="2157606"/>
        </a:xfrm>
        <a:prstGeom prst="rect">
          <a:avLst/>
        </a:prstGeom>
      </xdr:spPr>
    </xdr:pic>
    <xdr:clientData/>
  </xdr:twoCellAnchor>
  <xdr:twoCellAnchor editAs="oneCell">
    <xdr:from>
      <xdr:col>65</xdr:col>
      <xdr:colOff>147161</xdr:colOff>
      <xdr:row>52</xdr:row>
      <xdr:rowOff>154782</xdr:rowOff>
    </xdr:from>
    <xdr:to>
      <xdr:col>77</xdr:col>
      <xdr:colOff>481965</xdr:colOff>
      <xdr:row>65</xdr:row>
      <xdr:rowOff>55162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A462AF1-CA5A-4A1E-BA03-8AF7D7484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9604474" y="9441657"/>
          <a:ext cx="7621429" cy="2222099"/>
        </a:xfrm>
        <a:prstGeom prst="rect">
          <a:avLst/>
        </a:prstGeom>
      </xdr:spPr>
    </xdr:pic>
    <xdr:clientData/>
  </xdr:twoCellAnchor>
  <xdr:twoCellAnchor editAs="oneCell">
    <xdr:from>
      <xdr:col>65</xdr:col>
      <xdr:colOff>309562</xdr:colOff>
      <xdr:row>66</xdr:row>
      <xdr:rowOff>139066</xdr:rowOff>
    </xdr:from>
    <xdr:to>
      <xdr:col>77</xdr:col>
      <xdr:colOff>228123</xdr:colOff>
      <xdr:row>79</xdr:row>
      <xdr:rowOff>19231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ADC83E25-A6F4-49DD-949E-6873D7608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39766875" y="11926254"/>
          <a:ext cx="7205186" cy="2201883"/>
        </a:xfrm>
        <a:prstGeom prst="rect">
          <a:avLst/>
        </a:prstGeom>
      </xdr:spPr>
    </xdr:pic>
    <xdr:clientData/>
  </xdr:twoCellAnchor>
  <xdr:twoCellAnchor editAs="oneCell">
    <xdr:from>
      <xdr:col>65</xdr:col>
      <xdr:colOff>261938</xdr:colOff>
      <xdr:row>81</xdr:row>
      <xdr:rowOff>43815</xdr:rowOff>
    </xdr:from>
    <xdr:to>
      <xdr:col>77</xdr:col>
      <xdr:colOff>241935</xdr:colOff>
      <xdr:row>93</xdr:row>
      <xdr:rowOff>112182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52DD313C-3375-4B91-98F5-C40812D3E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9719251" y="14509909"/>
          <a:ext cx="7266622" cy="2211492"/>
        </a:xfrm>
        <a:prstGeom prst="rect">
          <a:avLst/>
        </a:prstGeom>
      </xdr:spPr>
    </xdr:pic>
    <xdr:clientData/>
  </xdr:twoCellAnchor>
  <xdr:twoCellAnchor editAs="oneCell">
    <xdr:from>
      <xdr:col>65</xdr:col>
      <xdr:colOff>186690</xdr:colOff>
      <xdr:row>94</xdr:row>
      <xdr:rowOff>166688</xdr:rowOff>
    </xdr:from>
    <xdr:to>
      <xdr:col>77</xdr:col>
      <xdr:colOff>448628</xdr:colOff>
      <xdr:row>107</xdr:row>
      <xdr:rowOff>141184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E0BF54B6-9208-4AE5-A05E-DE8EFB16D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9644003" y="16954501"/>
          <a:ext cx="7548563" cy="2296214"/>
        </a:xfrm>
        <a:prstGeom prst="rect">
          <a:avLst/>
        </a:prstGeom>
      </xdr:spPr>
    </xdr:pic>
    <xdr:clientData/>
  </xdr:twoCellAnchor>
  <xdr:twoCellAnchor editAs="oneCell">
    <xdr:from>
      <xdr:col>65</xdr:col>
      <xdr:colOff>266225</xdr:colOff>
      <xdr:row>109</xdr:row>
      <xdr:rowOff>20002</xdr:rowOff>
    </xdr:from>
    <xdr:to>
      <xdr:col>77</xdr:col>
      <xdr:colOff>335280</xdr:colOff>
      <xdr:row>121</xdr:row>
      <xdr:rowOff>58343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E1DBC0D7-F395-4E33-897C-586774941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9723538" y="19486721"/>
          <a:ext cx="7355680" cy="2181466"/>
        </a:xfrm>
        <a:prstGeom prst="rect">
          <a:avLst/>
        </a:prstGeom>
      </xdr:spPr>
    </xdr:pic>
    <xdr:clientData/>
  </xdr:twoCellAnchor>
  <xdr:twoCellAnchor editAs="oneCell">
    <xdr:from>
      <xdr:col>52</xdr:col>
      <xdr:colOff>309562</xdr:colOff>
      <xdr:row>126</xdr:row>
      <xdr:rowOff>3810</xdr:rowOff>
    </xdr:from>
    <xdr:to>
      <xdr:col>64</xdr:col>
      <xdr:colOff>265747</xdr:colOff>
      <xdr:row>146</xdr:row>
      <xdr:rowOff>147556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61398B71-DA41-4C21-A9B3-71B753D62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1873031" y="22506623"/>
          <a:ext cx="7242810" cy="3715621"/>
        </a:xfrm>
        <a:prstGeom prst="rect">
          <a:avLst/>
        </a:prstGeom>
      </xdr:spPr>
    </xdr:pic>
    <xdr:clientData/>
  </xdr:twoCellAnchor>
  <xdr:twoCellAnchor editAs="oneCell">
    <xdr:from>
      <xdr:col>52</xdr:col>
      <xdr:colOff>325756</xdr:colOff>
      <xdr:row>148</xdr:row>
      <xdr:rowOff>47624</xdr:rowOff>
    </xdr:from>
    <xdr:to>
      <xdr:col>64</xdr:col>
      <xdr:colOff>293846</xdr:colOff>
      <xdr:row>160</xdr:row>
      <xdr:rowOff>81604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A4F779B0-9D90-40D1-8D45-4D9CA2EF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1889225" y="26479499"/>
          <a:ext cx="7254715" cy="2177105"/>
        </a:xfrm>
        <a:prstGeom prst="rect">
          <a:avLst/>
        </a:prstGeom>
      </xdr:spPr>
    </xdr:pic>
    <xdr:clientData/>
  </xdr:twoCellAnchor>
  <xdr:twoCellAnchor editAs="oneCell">
    <xdr:from>
      <xdr:col>52</xdr:col>
      <xdr:colOff>317658</xdr:colOff>
      <xdr:row>161</xdr:row>
      <xdr:rowOff>87154</xdr:rowOff>
    </xdr:from>
    <xdr:to>
      <xdr:col>64</xdr:col>
      <xdr:colOff>265747</xdr:colOff>
      <xdr:row>173</xdr:row>
      <xdr:rowOff>97877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05850F3D-8DBB-4FA1-8617-B6DC1C4E3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31881127" y="28840748"/>
          <a:ext cx="7234714" cy="2153848"/>
        </a:xfrm>
        <a:prstGeom prst="rect">
          <a:avLst/>
        </a:prstGeom>
      </xdr:spPr>
    </xdr:pic>
    <xdr:clientData/>
  </xdr:twoCellAnchor>
  <xdr:twoCellAnchor editAs="oneCell">
    <xdr:from>
      <xdr:col>52</xdr:col>
      <xdr:colOff>279560</xdr:colOff>
      <xdr:row>174</xdr:row>
      <xdr:rowOff>134778</xdr:rowOff>
    </xdr:from>
    <xdr:to>
      <xdr:col>64</xdr:col>
      <xdr:colOff>189313</xdr:colOff>
      <xdr:row>187</xdr:row>
      <xdr:rowOff>13811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AB587341-0E88-4D8F-BC06-3A889E28B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1843029" y="31210091"/>
          <a:ext cx="7196378" cy="2200751"/>
        </a:xfrm>
        <a:prstGeom prst="rect">
          <a:avLst/>
        </a:prstGeom>
      </xdr:spPr>
    </xdr:pic>
    <xdr:clientData/>
  </xdr:twoCellAnchor>
  <xdr:twoCellAnchor editAs="oneCell">
    <xdr:from>
      <xdr:col>52</xdr:col>
      <xdr:colOff>261938</xdr:colOff>
      <xdr:row>188</xdr:row>
      <xdr:rowOff>71440</xdr:rowOff>
    </xdr:from>
    <xdr:to>
      <xdr:col>64</xdr:col>
      <xdr:colOff>246221</xdr:colOff>
      <xdr:row>200</xdr:row>
      <xdr:rowOff>136351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8714C00B-8A54-410A-AEC2-5BDD69E71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31825407" y="33647065"/>
          <a:ext cx="7270908" cy="2208036"/>
        </a:xfrm>
        <a:prstGeom prst="rect">
          <a:avLst/>
        </a:prstGeom>
      </xdr:spPr>
    </xdr:pic>
    <xdr:clientData/>
  </xdr:twoCellAnchor>
  <xdr:twoCellAnchor editAs="oneCell">
    <xdr:from>
      <xdr:col>52</xdr:col>
      <xdr:colOff>186690</xdr:colOff>
      <xdr:row>202</xdr:row>
      <xdr:rowOff>91441</xdr:rowOff>
    </xdr:from>
    <xdr:to>
      <xdr:col>64</xdr:col>
      <xdr:colOff>328828</xdr:colOff>
      <xdr:row>214</xdr:row>
      <xdr:rowOff>156686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0B98E242-8E84-474A-89CB-876E8DB30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31750159" y="36167379"/>
          <a:ext cx="7428763" cy="2208370"/>
        </a:xfrm>
        <a:prstGeom prst="rect">
          <a:avLst/>
        </a:prstGeom>
      </xdr:spPr>
    </xdr:pic>
    <xdr:clientData/>
  </xdr:twoCellAnchor>
  <xdr:twoCellAnchor editAs="oneCell">
    <xdr:from>
      <xdr:col>52</xdr:col>
      <xdr:colOff>218122</xdr:colOff>
      <xdr:row>216</xdr:row>
      <xdr:rowOff>119063</xdr:rowOff>
    </xdr:from>
    <xdr:to>
      <xdr:col>64</xdr:col>
      <xdr:colOff>250031</xdr:colOff>
      <xdr:row>228</xdr:row>
      <xdr:rowOff>145378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4A482FB0-090E-4EED-A096-259CD232A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31781591" y="38695313"/>
          <a:ext cx="7318534" cy="2169440"/>
        </a:xfrm>
        <a:prstGeom prst="rect">
          <a:avLst/>
        </a:prstGeom>
      </xdr:spPr>
    </xdr:pic>
    <xdr:clientData/>
  </xdr:twoCellAnchor>
  <xdr:twoCellAnchor editAs="oneCell">
    <xdr:from>
      <xdr:col>52</xdr:col>
      <xdr:colOff>190500</xdr:colOff>
      <xdr:row>230</xdr:row>
      <xdr:rowOff>95250</xdr:rowOff>
    </xdr:from>
    <xdr:to>
      <xdr:col>64</xdr:col>
      <xdr:colOff>285750</xdr:colOff>
      <xdr:row>242</xdr:row>
      <xdr:rowOff>156887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4C1A6E3F-EE63-4A59-A3B7-587E672E3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31753969" y="41171813"/>
          <a:ext cx="7381875" cy="2204762"/>
        </a:xfrm>
        <a:prstGeom prst="rect">
          <a:avLst/>
        </a:prstGeom>
      </xdr:spPr>
    </xdr:pic>
    <xdr:clientData/>
  </xdr:twoCellAnchor>
  <xdr:twoCellAnchor editAs="oneCell">
    <xdr:from>
      <xdr:col>65</xdr:col>
      <xdr:colOff>284321</xdr:colOff>
      <xdr:row>126</xdr:row>
      <xdr:rowOff>43814</xdr:rowOff>
    </xdr:from>
    <xdr:to>
      <xdr:col>77</xdr:col>
      <xdr:colOff>170496</xdr:colOff>
      <xdr:row>146</xdr:row>
      <xdr:rowOff>121146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5BB9622E-BFB3-43A7-A76B-1E7CBA7CA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9741634" y="22546627"/>
          <a:ext cx="7172800" cy="3649207"/>
        </a:xfrm>
        <a:prstGeom prst="rect">
          <a:avLst/>
        </a:prstGeom>
      </xdr:spPr>
    </xdr:pic>
    <xdr:clientData/>
  </xdr:twoCellAnchor>
  <xdr:twoCellAnchor editAs="oneCell">
    <xdr:from>
      <xdr:col>65</xdr:col>
      <xdr:colOff>309562</xdr:colOff>
      <xdr:row>148</xdr:row>
      <xdr:rowOff>75248</xdr:rowOff>
    </xdr:from>
    <xdr:to>
      <xdr:col>77</xdr:col>
      <xdr:colOff>404812</xdr:colOff>
      <xdr:row>161</xdr:row>
      <xdr:rowOff>8898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67319B8B-9333-4024-A23C-D75C60FA1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39766875" y="26507123"/>
          <a:ext cx="7381875" cy="2255369"/>
        </a:xfrm>
        <a:prstGeom prst="rect">
          <a:avLst/>
        </a:prstGeom>
      </xdr:spPr>
    </xdr:pic>
    <xdr:clientData/>
  </xdr:twoCellAnchor>
  <xdr:twoCellAnchor editAs="oneCell">
    <xdr:from>
      <xdr:col>65</xdr:col>
      <xdr:colOff>154780</xdr:colOff>
      <xdr:row>161</xdr:row>
      <xdr:rowOff>79058</xdr:rowOff>
    </xdr:from>
    <xdr:to>
      <xdr:col>77</xdr:col>
      <xdr:colOff>341470</xdr:colOff>
      <xdr:row>173</xdr:row>
      <xdr:rowOff>153533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FA65AE8C-BA56-45D5-80D2-2AB6245E2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39612093" y="28832652"/>
          <a:ext cx="7473315" cy="2217600"/>
        </a:xfrm>
        <a:prstGeom prst="rect">
          <a:avLst/>
        </a:prstGeom>
      </xdr:spPr>
    </xdr:pic>
    <xdr:clientData/>
  </xdr:twoCellAnchor>
  <xdr:twoCellAnchor editAs="oneCell">
    <xdr:from>
      <xdr:col>65</xdr:col>
      <xdr:colOff>305752</xdr:colOff>
      <xdr:row>174</xdr:row>
      <xdr:rowOff>90963</xdr:rowOff>
    </xdr:from>
    <xdr:to>
      <xdr:col>77</xdr:col>
      <xdr:colOff>270781</xdr:colOff>
      <xdr:row>186</xdr:row>
      <xdr:rowOff>140969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9BB1E28D-FB9C-453D-A807-76E782261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9763065" y="31166276"/>
          <a:ext cx="7251654" cy="2193131"/>
        </a:xfrm>
        <a:prstGeom prst="rect">
          <a:avLst/>
        </a:prstGeom>
      </xdr:spPr>
    </xdr:pic>
    <xdr:clientData/>
  </xdr:twoCellAnchor>
  <xdr:twoCellAnchor editAs="oneCell">
    <xdr:from>
      <xdr:col>65</xdr:col>
      <xdr:colOff>190500</xdr:colOff>
      <xdr:row>188</xdr:row>
      <xdr:rowOff>154780</xdr:rowOff>
    </xdr:from>
    <xdr:to>
      <xdr:col>77</xdr:col>
      <xdr:colOff>230028</xdr:colOff>
      <xdr:row>201</xdr:row>
      <xdr:rowOff>65610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87B7103-A2A1-4FC7-8B2D-423C9B606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9647813" y="33730405"/>
          <a:ext cx="7326153" cy="2232549"/>
        </a:xfrm>
        <a:prstGeom prst="rect">
          <a:avLst/>
        </a:prstGeom>
      </xdr:spPr>
    </xdr:pic>
    <xdr:clientData/>
  </xdr:twoCellAnchor>
  <xdr:twoCellAnchor editAs="oneCell">
    <xdr:from>
      <xdr:col>65</xdr:col>
      <xdr:colOff>261937</xdr:colOff>
      <xdr:row>203</xdr:row>
      <xdr:rowOff>29527</xdr:rowOff>
    </xdr:from>
    <xdr:to>
      <xdr:col>77</xdr:col>
      <xdr:colOff>226218</xdr:colOff>
      <xdr:row>215</xdr:row>
      <xdr:rowOff>35683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E08A5E8-DB6F-4A06-85FA-1D1D93975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39719250" y="36284058"/>
          <a:ext cx="7250906" cy="2149281"/>
        </a:xfrm>
        <a:prstGeom prst="rect">
          <a:avLst/>
        </a:prstGeom>
      </xdr:spPr>
    </xdr:pic>
    <xdr:clientData/>
  </xdr:twoCellAnchor>
  <xdr:twoCellAnchor editAs="oneCell">
    <xdr:from>
      <xdr:col>65</xdr:col>
      <xdr:colOff>123350</xdr:colOff>
      <xdr:row>216</xdr:row>
      <xdr:rowOff>138589</xdr:rowOff>
    </xdr:from>
    <xdr:to>
      <xdr:col>77</xdr:col>
      <xdr:colOff>454343</xdr:colOff>
      <xdr:row>229</xdr:row>
      <xdr:rowOff>109484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3BEDE71C-DA19-4EDC-AB71-C5951A6D3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39580663" y="38714839"/>
          <a:ext cx="7617618" cy="2292614"/>
        </a:xfrm>
        <a:prstGeom prst="rect">
          <a:avLst/>
        </a:prstGeom>
      </xdr:spPr>
    </xdr:pic>
    <xdr:clientData/>
  </xdr:twoCellAnchor>
  <xdr:twoCellAnchor editAs="oneCell">
    <xdr:from>
      <xdr:col>52</xdr:col>
      <xdr:colOff>210027</xdr:colOff>
      <xdr:row>247</xdr:row>
      <xdr:rowOff>166688</xdr:rowOff>
    </xdr:from>
    <xdr:to>
      <xdr:col>64</xdr:col>
      <xdr:colOff>345281</xdr:colOff>
      <xdr:row>269</xdr:row>
      <xdr:rowOff>44314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DF3E05BD-1501-4271-BA6C-0105FCF0C4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31773496" y="44279344"/>
          <a:ext cx="7421879" cy="3806689"/>
        </a:xfrm>
        <a:prstGeom prst="rect">
          <a:avLst/>
        </a:prstGeom>
      </xdr:spPr>
    </xdr:pic>
    <xdr:clientData/>
  </xdr:twoCellAnchor>
  <xdr:twoCellAnchor editAs="oneCell">
    <xdr:from>
      <xdr:col>52</xdr:col>
      <xdr:colOff>234315</xdr:colOff>
      <xdr:row>270</xdr:row>
      <xdr:rowOff>8095</xdr:rowOff>
    </xdr:from>
    <xdr:to>
      <xdr:col>64</xdr:col>
      <xdr:colOff>341471</xdr:colOff>
      <xdr:row>282</xdr:row>
      <xdr:rowOff>103974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EFA7B59-2EE1-4761-9DB1-F5819ACC4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31797784" y="48228408"/>
          <a:ext cx="7393781" cy="2239004"/>
        </a:xfrm>
        <a:prstGeom prst="rect">
          <a:avLst/>
        </a:prstGeom>
      </xdr:spPr>
    </xdr:pic>
    <xdr:clientData/>
  </xdr:twoCellAnchor>
  <xdr:twoCellAnchor editAs="oneCell">
    <xdr:from>
      <xdr:col>52</xdr:col>
      <xdr:colOff>246221</xdr:colOff>
      <xdr:row>283</xdr:row>
      <xdr:rowOff>93345</xdr:rowOff>
    </xdr:from>
    <xdr:to>
      <xdr:col>64</xdr:col>
      <xdr:colOff>325884</xdr:colOff>
      <xdr:row>296</xdr:row>
      <xdr:rowOff>13811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AE8FA8D2-9D89-43C0-B923-87A676AC3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31809690" y="50635376"/>
          <a:ext cx="7366288" cy="2242185"/>
        </a:xfrm>
        <a:prstGeom prst="rect">
          <a:avLst/>
        </a:prstGeom>
      </xdr:spPr>
    </xdr:pic>
    <xdr:clientData/>
  </xdr:twoCellAnchor>
  <xdr:twoCellAnchor editAs="oneCell">
    <xdr:from>
      <xdr:col>52</xdr:col>
      <xdr:colOff>202407</xdr:colOff>
      <xdr:row>297</xdr:row>
      <xdr:rowOff>148590</xdr:rowOff>
    </xdr:from>
    <xdr:to>
      <xdr:col>64</xdr:col>
      <xdr:colOff>313373</xdr:colOff>
      <xdr:row>310</xdr:row>
      <xdr:rowOff>88029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82E82B35-5B4E-4785-8B7F-6E3C7CDAE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31765876" y="53190934"/>
          <a:ext cx="7397591" cy="2261158"/>
        </a:xfrm>
        <a:prstGeom prst="rect">
          <a:avLst/>
        </a:prstGeom>
      </xdr:spPr>
    </xdr:pic>
    <xdr:clientData/>
  </xdr:twoCellAnchor>
  <xdr:twoCellAnchor editAs="oneCell">
    <xdr:from>
      <xdr:col>52</xdr:col>
      <xdr:colOff>232409</xdr:colOff>
      <xdr:row>311</xdr:row>
      <xdr:rowOff>103346</xdr:rowOff>
    </xdr:from>
    <xdr:to>
      <xdr:col>64</xdr:col>
      <xdr:colOff>270033</xdr:colOff>
      <xdr:row>324</xdr:row>
      <xdr:rowOff>82181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42E113B-764A-46C9-9B6C-2B7501512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31795878" y="55646002"/>
          <a:ext cx="7324249" cy="2300554"/>
        </a:xfrm>
        <a:prstGeom prst="rect">
          <a:avLst/>
        </a:prstGeom>
      </xdr:spPr>
    </xdr:pic>
    <xdr:clientData/>
  </xdr:twoCellAnchor>
  <xdr:twoCellAnchor editAs="oneCell">
    <xdr:from>
      <xdr:col>52</xdr:col>
      <xdr:colOff>258128</xdr:colOff>
      <xdr:row>325</xdr:row>
      <xdr:rowOff>15716</xdr:rowOff>
    </xdr:from>
    <xdr:to>
      <xdr:col>64</xdr:col>
      <xdr:colOff>206216</xdr:colOff>
      <xdr:row>337</xdr:row>
      <xdr:rowOff>144187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9FB6AE6F-5B95-4CBB-9219-F14ECEA6E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1821597" y="58058685"/>
          <a:ext cx="7234713" cy="2271596"/>
        </a:xfrm>
        <a:prstGeom prst="rect">
          <a:avLst/>
        </a:prstGeom>
      </xdr:spPr>
    </xdr:pic>
    <xdr:clientData/>
  </xdr:twoCellAnchor>
  <xdr:twoCellAnchor editAs="oneCell">
    <xdr:from>
      <xdr:col>52</xdr:col>
      <xdr:colOff>206217</xdr:colOff>
      <xdr:row>339</xdr:row>
      <xdr:rowOff>47624</xdr:rowOff>
    </xdr:from>
    <xdr:to>
      <xdr:col>64</xdr:col>
      <xdr:colOff>329565</xdr:colOff>
      <xdr:row>351</xdr:row>
      <xdr:rowOff>147008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6B9F469D-8EB9-42AB-89B3-69B6980D1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31769686" y="60590905"/>
          <a:ext cx="7409973" cy="2242509"/>
        </a:xfrm>
        <a:prstGeom prst="rect">
          <a:avLst/>
        </a:prstGeom>
      </xdr:spPr>
    </xdr:pic>
    <xdr:clientData/>
  </xdr:twoCellAnchor>
  <xdr:twoCellAnchor editAs="oneCell">
    <xdr:from>
      <xdr:col>52</xdr:col>
      <xdr:colOff>214314</xdr:colOff>
      <xdr:row>353</xdr:row>
      <xdr:rowOff>19526</xdr:rowOff>
    </xdr:from>
    <xdr:to>
      <xdr:col>64</xdr:col>
      <xdr:colOff>299562</xdr:colOff>
      <xdr:row>365</xdr:row>
      <xdr:rowOff>162250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AFEB1069-9E08-4FB9-ACA7-E5A91244F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31777783" y="63063120"/>
          <a:ext cx="7371873" cy="2285849"/>
        </a:xfrm>
        <a:prstGeom prst="rect">
          <a:avLst/>
        </a:prstGeom>
      </xdr:spPr>
    </xdr:pic>
    <xdr:clientData/>
  </xdr:twoCellAnchor>
  <xdr:twoCellAnchor editAs="oneCell">
    <xdr:from>
      <xdr:col>65</xdr:col>
      <xdr:colOff>278130</xdr:colOff>
      <xdr:row>247</xdr:row>
      <xdr:rowOff>127159</xdr:rowOff>
    </xdr:from>
    <xdr:to>
      <xdr:col>77</xdr:col>
      <xdr:colOff>350242</xdr:colOff>
      <xdr:row>269</xdr:row>
      <xdr:rowOff>3810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8EA35E76-B8E9-4B68-A7D8-E5F9221614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9735443" y="44239815"/>
          <a:ext cx="7358737" cy="3805714"/>
        </a:xfrm>
        <a:prstGeom prst="rect">
          <a:avLst/>
        </a:prstGeom>
      </xdr:spPr>
    </xdr:pic>
    <xdr:clientData/>
  </xdr:twoCellAnchor>
  <xdr:twoCellAnchor editAs="oneCell">
    <xdr:from>
      <xdr:col>65</xdr:col>
      <xdr:colOff>178594</xdr:colOff>
      <xdr:row>270</xdr:row>
      <xdr:rowOff>110967</xdr:rowOff>
    </xdr:from>
    <xdr:to>
      <xdr:col>77</xdr:col>
      <xdr:colOff>329565</xdr:colOff>
      <xdr:row>283</xdr:row>
      <xdr:rowOff>55343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4EAF5D19-37CD-4B96-A804-B3DFB7159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9635907" y="48331280"/>
          <a:ext cx="7437596" cy="2266094"/>
        </a:xfrm>
        <a:prstGeom prst="rect">
          <a:avLst/>
        </a:prstGeom>
      </xdr:spPr>
    </xdr:pic>
    <xdr:clientData/>
  </xdr:twoCellAnchor>
  <xdr:twoCellAnchor editAs="oneCell">
    <xdr:from>
      <xdr:col>65</xdr:col>
      <xdr:colOff>218122</xdr:colOff>
      <xdr:row>284</xdr:row>
      <xdr:rowOff>47626</xdr:rowOff>
    </xdr:from>
    <xdr:to>
      <xdr:col>77</xdr:col>
      <xdr:colOff>321468</xdr:colOff>
      <xdr:row>296</xdr:row>
      <xdr:rowOff>154030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4707DD88-2653-4B92-9D01-97454D26D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39675435" y="50768251"/>
          <a:ext cx="7389971" cy="2249529"/>
        </a:xfrm>
        <a:prstGeom prst="rect">
          <a:avLst/>
        </a:prstGeom>
      </xdr:spPr>
    </xdr:pic>
    <xdr:clientData/>
  </xdr:twoCellAnchor>
  <xdr:twoCellAnchor editAs="oneCell">
    <xdr:from>
      <xdr:col>65</xdr:col>
      <xdr:colOff>238124</xdr:colOff>
      <xdr:row>297</xdr:row>
      <xdr:rowOff>130968</xdr:rowOff>
    </xdr:from>
    <xdr:to>
      <xdr:col>77</xdr:col>
      <xdr:colOff>287654</xdr:colOff>
      <xdr:row>310</xdr:row>
      <xdr:rowOff>99480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7F9DF66-D56F-4476-ACF6-F5B2219417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39695437" y="53173312"/>
          <a:ext cx="7336155" cy="2290231"/>
        </a:xfrm>
        <a:prstGeom prst="rect">
          <a:avLst/>
        </a:prstGeom>
      </xdr:spPr>
    </xdr:pic>
    <xdr:clientData/>
  </xdr:twoCellAnchor>
  <xdr:twoCellAnchor editAs="oneCell">
    <xdr:from>
      <xdr:col>65</xdr:col>
      <xdr:colOff>115253</xdr:colOff>
      <xdr:row>311</xdr:row>
      <xdr:rowOff>71439</xdr:rowOff>
    </xdr:from>
    <xdr:to>
      <xdr:col>77</xdr:col>
      <xdr:colOff>258127</xdr:colOff>
      <xdr:row>324</xdr:row>
      <xdr:rowOff>25080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434A5BB0-5E63-459D-A5C5-6E50D9DAC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39572566" y="55614095"/>
          <a:ext cx="7429499" cy="2275360"/>
        </a:xfrm>
        <a:prstGeom prst="rect">
          <a:avLst/>
        </a:prstGeom>
      </xdr:spPr>
    </xdr:pic>
    <xdr:clientData/>
  </xdr:twoCellAnchor>
  <xdr:twoCellAnchor editAs="oneCell">
    <xdr:from>
      <xdr:col>65</xdr:col>
      <xdr:colOff>186214</xdr:colOff>
      <xdr:row>325</xdr:row>
      <xdr:rowOff>59531</xdr:rowOff>
    </xdr:from>
    <xdr:to>
      <xdr:col>77</xdr:col>
      <xdr:colOff>258127</xdr:colOff>
      <xdr:row>337</xdr:row>
      <xdr:rowOff>159718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791BBDC4-EFCE-475B-AB3F-45F5767985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39643527" y="58102500"/>
          <a:ext cx="7358538" cy="2243312"/>
        </a:xfrm>
        <a:prstGeom prst="rect">
          <a:avLst/>
        </a:prstGeom>
      </xdr:spPr>
    </xdr:pic>
    <xdr:clientData/>
  </xdr:twoCellAnchor>
  <xdr:twoCellAnchor editAs="oneCell">
    <xdr:from>
      <xdr:col>65</xdr:col>
      <xdr:colOff>360997</xdr:colOff>
      <xdr:row>339</xdr:row>
      <xdr:rowOff>101442</xdr:rowOff>
    </xdr:from>
    <xdr:to>
      <xdr:col>77</xdr:col>
      <xdr:colOff>289508</xdr:colOff>
      <xdr:row>351</xdr:row>
      <xdr:rowOff>130969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E8F6E1BA-F10B-45C6-AC3F-FDB71F433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39818310" y="60644723"/>
          <a:ext cx="7215136" cy="2172652"/>
        </a:xfrm>
        <a:prstGeom prst="rect">
          <a:avLst/>
        </a:prstGeom>
      </xdr:spPr>
    </xdr:pic>
    <xdr:clientData/>
  </xdr:twoCellAnchor>
  <xdr:twoCellAnchor editAs="oneCell">
    <xdr:from>
      <xdr:col>65</xdr:col>
      <xdr:colOff>150971</xdr:colOff>
      <xdr:row>353</xdr:row>
      <xdr:rowOff>0</xdr:rowOff>
    </xdr:from>
    <xdr:to>
      <xdr:col>77</xdr:col>
      <xdr:colOff>238125</xdr:colOff>
      <xdr:row>365</xdr:row>
      <xdr:rowOff>134969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EF20ACA-258E-43AA-92A0-BDB4A5256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9608284" y="63043594"/>
          <a:ext cx="7373779" cy="2278094"/>
        </a:xfrm>
        <a:prstGeom prst="rect">
          <a:avLst/>
        </a:prstGeom>
      </xdr:spPr>
    </xdr:pic>
    <xdr:clientData/>
  </xdr:twoCellAnchor>
  <xdr:twoCellAnchor editAs="oneCell">
    <xdr:from>
      <xdr:col>78</xdr:col>
      <xdr:colOff>154781</xdr:colOff>
      <xdr:row>3</xdr:row>
      <xdr:rowOff>95250</xdr:rowOff>
    </xdr:from>
    <xdr:to>
      <xdr:col>90</xdr:col>
      <xdr:colOff>238125</xdr:colOff>
      <xdr:row>24</xdr:row>
      <xdr:rowOff>95310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FAE952CB-3D88-476B-BED6-C5F23D366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47505937" y="631031"/>
          <a:ext cx="7369969" cy="3750529"/>
        </a:xfrm>
        <a:prstGeom prst="rect">
          <a:avLst/>
        </a:prstGeom>
      </xdr:spPr>
    </xdr:pic>
    <xdr:clientData/>
  </xdr:twoCellAnchor>
  <xdr:twoCellAnchor editAs="oneCell">
    <xdr:from>
      <xdr:col>78</xdr:col>
      <xdr:colOff>231935</xdr:colOff>
      <xdr:row>25</xdr:row>
      <xdr:rowOff>90964</xdr:rowOff>
    </xdr:from>
    <xdr:to>
      <xdr:col>90</xdr:col>
      <xdr:colOff>248127</xdr:colOff>
      <xdr:row>38</xdr:row>
      <xdr:rowOff>20410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110ACFEA-1FC3-4FBB-B1A0-5A2DA713B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7583091" y="4555808"/>
          <a:ext cx="7302817" cy="2251165"/>
        </a:xfrm>
        <a:prstGeom prst="rect">
          <a:avLst/>
        </a:prstGeom>
      </xdr:spPr>
    </xdr:pic>
    <xdr:clientData/>
  </xdr:twoCellAnchor>
  <xdr:twoCellAnchor editAs="oneCell">
    <xdr:from>
      <xdr:col>78</xdr:col>
      <xdr:colOff>250032</xdr:colOff>
      <xdr:row>39</xdr:row>
      <xdr:rowOff>103347</xdr:rowOff>
    </xdr:from>
    <xdr:to>
      <xdr:col>90</xdr:col>
      <xdr:colOff>377190</xdr:colOff>
      <xdr:row>51</xdr:row>
      <xdr:rowOff>137150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20B45F0E-260A-42A1-90D5-9C20FD946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47601188" y="7068503"/>
          <a:ext cx="7413783" cy="2176928"/>
        </a:xfrm>
        <a:prstGeom prst="rect">
          <a:avLst/>
        </a:prstGeom>
      </xdr:spPr>
    </xdr:pic>
    <xdr:clientData/>
  </xdr:twoCellAnchor>
  <xdr:twoCellAnchor editAs="oneCell">
    <xdr:from>
      <xdr:col>78</xdr:col>
      <xdr:colOff>174308</xdr:colOff>
      <xdr:row>53</xdr:row>
      <xdr:rowOff>11907</xdr:rowOff>
    </xdr:from>
    <xdr:to>
      <xdr:col>90</xdr:col>
      <xdr:colOff>325279</xdr:colOff>
      <xdr:row>65</xdr:row>
      <xdr:rowOff>57628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843889FB-0596-4277-AA3F-92FBEE088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47525464" y="9477376"/>
          <a:ext cx="7437596" cy="2188846"/>
        </a:xfrm>
        <a:prstGeom prst="rect">
          <a:avLst/>
        </a:prstGeom>
      </xdr:spPr>
    </xdr:pic>
    <xdr:clientData/>
  </xdr:twoCellAnchor>
  <xdr:twoCellAnchor editAs="oneCell">
    <xdr:from>
      <xdr:col>78</xdr:col>
      <xdr:colOff>249555</xdr:colOff>
      <xdr:row>67</xdr:row>
      <xdr:rowOff>8099</xdr:rowOff>
    </xdr:from>
    <xdr:to>
      <xdr:col>90</xdr:col>
      <xdr:colOff>190499</xdr:colOff>
      <xdr:row>79</xdr:row>
      <xdr:rowOff>72787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C6E3513-D257-438E-8394-6FC71777F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47600711" y="11973880"/>
          <a:ext cx="7227569" cy="2207813"/>
        </a:xfrm>
        <a:prstGeom prst="rect">
          <a:avLst/>
        </a:prstGeom>
      </xdr:spPr>
    </xdr:pic>
    <xdr:clientData/>
  </xdr:twoCellAnchor>
  <xdr:twoCellAnchor editAs="oneCell">
    <xdr:from>
      <xdr:col>78</xdr:col>
      <xdr:colOff>289561</xdr:colOff>
      <xdr:row>81</xdr:row>
      <xdr:rowOff>63341</xdr:rowOff>
    </xdr:from>
    <xdr:to>
      <xdr:col>90</xdr:col>
      <xdr:colOff>307657</xdr:colOff>
      <xdr:row>93</xdr:row>
      <xdr:rowOff>148782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2D66BD9E-BBA7-4598-88A4-152606F8B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47640717" y="14529435"/>
          <a:ext cx="7304721" cy="2228566"/>
        </a:xfrm>
        <a:prstGeom prst="rect">
          <a:avLst/>
        </a:prstGeom>
      </xdr:spPr>
    </xdr:pic>
    <xdr:clientData/>
  </xdr:twoCellAnchor>
  <xdr:twoCellAnchor editAs="oneCell">
    <xdr:from>
      <xdr:col>78</xdr:col>
      <xdr:colOff>238126</xdr:colOff>
      <xdr:row>95</xdr:row>
      <xdr:rowOff>11908</xdr:rowOff>
    </xdr:from>
    <xdr:to>
      <xdr:col>90</xdr:col>
      <xdr:colOff>287655</xdr:colOff>
      <xdr:row>107</xdr:row>
      <xdr:rowOff>85929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E9C217CE-B996-41D1-A46E-1E2DCE0B8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47589282" y="16978314"/>
          <a:ext cx="7336154" cy="2217146"/>
        </a:xfrm>
        <a:prstGeom prst="rect">
          <a:avLst/>
        </a:prstGeom>
      </xdr:spPr>
    </xdr:pic>
    <xdr:clientData/>
  </xdr:twoCellAnchor>
  <xdr:twoCellAnchor editAs="oneCell">
    <xdr:from>
      <xdr:col>78</xdr:col>
      <xdr:colOff>147163</xdr:colOff>
      <xdr:row>109</xdr:row>
      <xdr:rowOff>47625</xdr:rowOff>
    </xdr:from>
    <xdr:to>
      <xdr:col>90</xdr:col>
      <xdr:colOff>222409</xdr:colOff>
      <xdr:row>121</xdr:row>
      <xdr:rowOff>89919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40470C3-AE99-4606-B676-B805A765B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47498319" y="19514344"/>
          <a:ext cx="7361871" cy="2185419"/>
        </a:xfrm>
        <a:prstGeom prst="rect">
          <a:avLst/>
        </a:prstGeom>
      </xdr:spPr>
    </xdr:pic>
    <xdr:clientData/>
  </xdr:twoCellAnchor>
  <xdr:twoCellAnchor editAs="oneCell">
    <xdr:from>
      <xdr:col>91</xdr:col>
      <xdr:colOff>222410</xdr:colOff>
      <xdr:row>3</xdr:row>
      <xdr:rowOff>75246</xdr:rowOff>
    </xdr:from>
    <xdr:to>
      <xdr:col>103</xdr:col>
      <xdr:colOff>367189</xdr:colOff>
      <xdr:row>24</xdr:row>
      <xdr:rowOff>130330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576F1BFE-A995-4DD1-99A2-5E112D3B4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55467410" y="611027"/>
          <a:ext cx="7431404" cy="3805553"/>
        </a:xfrm>
        <a:prstGeom prst="rect">
          <a:avLst/>
        </a:prstGeom>
      </xdr:spPr>
    </xdr:pic>
    <xdr:clientData/>
  </xdr:twoCellAnchor>
  <xdr:twoCellAnchor editAs="oneCell">
    <xdr:from>
      <xdr:col>91</xdr:col>
      <xdr:colOff>265747</xdr:colOff>
      <xdr:row>25</xdr:row>
      <xdr:rowOff>95250</xdr:rowOff>
    </xdr:from>
    <xdr:to>
      <xdr:col>103</xdr:col>
      <xdr:colOff>212407</xdr:colOff>
      <xdr:row>37</xdr:row>
      <xdr:rowOff>174221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053AC31-CE08-4AA6-A475-27F3F8ECA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55510747" y="4560094"/>
          <a:ext cx="7233285" cy="2222096"/>
        </a:xfrm>
        <a:prstGeom prst="rect">
          <a:avLst/>
        </a:prstGeom>
      </xdr:spPr>
    </xdr:pic>
    <xdr:clientData/>
  </xdr:twoCellAnchor>
  <xdr:twoCellAnchor editAs="oneCell">
    <xdr:from>
      <xdr:col>91</xdr:col>
      <xdr:colOff>321469</xdr:colOff>
      <xdr:row>39</xdr:row>
      <xdr:rowOff>127160</xdr:rowOff>
    </xdr:from>
    <xdr:to>
      <xdr:col>103</xdr:col>
      <xdr:colOff>164651</xdr:colOff>
      <xdr:row>51</xdr:row>
      <xdr:rowOff>154781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67C493BC-2599-4DE6-8759-5042E62A0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55566469" y="7092316"/>
          <a:ext cx="7129807" cy="2170746"/>
        </a:xfrm>
        <a:prstGeom prst="rect">
          <a:avLst/>
        </a:prstGeom>
      </xdr:spPr>
    </xdr:pic>
    <xdr:clientData/>
  </xdr:twoCellAnchor>
  <xdr:twoCellAnchor editAs="oneCell">
    <xdr:from>
      <xdr:col>91</xdr:col>
      <xdr:colOff>329565</xdr:colOff>
      <xdr:row>53</xdr:row>
      <xdr:rowOff>47626</xdr:rowOff>
    </xdr:from>
    <xdr:to>
      <xdr:col>103</xdr:col>
      <xdr:colOff>275749</xdr:colOff>
      <xdr:row>65</xdr:row>
      <xdr:rowOff>105331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30F3D515-9828-4DD4-937F-F17F517B0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55574565" y="9513095"/>
          <a:ext cx="7232809" cy="2200830"/>
        </a:xfrm>
        <a:prstGeom prst="rect">
          <a:avLst/>
        </a:prstGeom>
      </xdr:spPr>
    </xdr:pic>
    <xdr:clientData/>
  </xdr:twoCellAnchor>
  <xdr:twoCellAnchor editAs="oneCell">
    <xdr:from>
      <xdr:col>91</xdr:col>
      <xdr:colOff>238127</xdr:colOff>
      <xdr:row>66</xdr:row>
      <xdr:rowOff>170973</xdr:rowOff>
    </xdr:from>
    <xdr:to>
      <xdr:col>103</xdr:col>
      <xdr:colOff>293847</xdr:colOff>
      <xdr:row>79</xdr:row>
      <xdr:rowOff>70135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468F6665-7E5E-47B1-B9D3-CF1522CBE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55483127" y="11958161"/>
          <a:ext cx="7342345" cy="2220880"/>
        </a:xfrm>
        <a:prstGeom prst="rect">
          <a:avLst/>
        </a:prstGeom>
      </xdr:spPr>
    </xdr:pic>
    <xdr:clientData/>
  </xdr:twoCellAnchor>
  <xdr:twoCellAnchor editAs="oneCell">
    <xdr:from>
      <xdr:col>91</xdr:col>
      <xdr:colOff>237649</xdr:colOff>
      <xdr:row>81</xdr:row>
      <xdr:rowOff>7621</xdr:rowOff>
    </xdr:from>
    <xdr:to>
      <xdr:col>103</xdr:col>
      <xdr:colOff>317659</xdr:colOff>
      <xdr:row>93</xdr:row>
      <xdr:rowOff>129825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10457B8E-F4F7-40D3-B790-A5A6AA0A3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55482649" y="14473715"/>
          <a:ext cx="7366635" cy="2265329"/>
        </a:xfrm>
        <a:prstGeom prst="rect">
          <a:avLst/>
        </a:prstGeom>
      </xdr:spPr>
    </xdr:pic>
    <xdr:clientData/>
  </xdr:twoCellAnchor>
  <xdr:twoCellAnchor editAs="oneCell">
    <xdr:from>
      <xdr:col>91</xdr:col>
      <xdr:colOff>214312</xdr:colOff>
      <xdr:row>94</xdr:row>
      <xdr:rowOff>166686</xdr:rowOff>
    </xdr:from>
    <xdr:to>
      <xdr:col>103</xdr:col>
      <xdr:colOff>309562</xdr:colOff>
      <xdr:row>107</xdr:row>
      <xdr:rowOff>52459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58962154-83A2-4BA7-A2CF-DAEEBE19A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55459312" y="16954499"/>
          <a:ext cx="7381875" cy="2207491"/>
        </a:xfrm>
        <a:prstGeom prst="rect">
          <a:avLst/>
        </a:prstGeom>
      </xdr:spPr>
    </xdr:pic>
    <xdr:clientData/>
  </xdr:twoCellAnchor>
  <xdr:twoCellAnchor editAs="oneCell">
    <xdr:from>
      <xdr:col>91</xdr:col>
      <xdr:colOff>220504</xdr:colOff>
      <xdr:row>109</xdr:row>
      <xdr:rowOff>15715</xdr:rowOff>
    </xdr:from>
    <xdr:to>
      <xdr:col>103</xdr:col>
      <xdr:colOff>142875</xdr:colOff>
      <xdr:row>121</xdr:row>
      <xdr:rowOff>43349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2230349D-A8AC-4227-8DD2-859551A4A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55465504" y="19482434"/>
          <a:ext cx="7208996" cy="2170759"/>
        </a:xfrm>
        <a:prstGeom prst="rect">
          <a:avLst/>
        </a:prstGeom>
      </xdr:spPr>
    </xdr:pic>
    <xdr:clientData/>
  </xdr:twoCellAnchor>
  <xdr:twoCellAnchor editAs="oneCell">
    <xdr:from>
      <xdr:col>78</xdr:col>
      <xdr:colOff>261938</xdr:colOff>
      <xdr:row>125</xdr:row>
      <xdr:rowOff>128588</xdr:rowOff>
    </xdr:from>
    <xdr:to>
      <xdr:col>90</xdr:col>
      <xdr:colOff>337186</xdr:colOff>
      <xdr:row>146</xdr:row>
      <xdr:rowOff>118902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A6119D1-B970-49D7-BD4E-035DE976C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47613094" y="22452807"/>
          <a:ext cx="7361873" cy="3740783"/>
        </a:xfrm>
        <a:prstGeom prst="rect">
          <a:avLst/>
        </a:prstGeom>
      </xdr:spPr>
    </xdr:pic>
    <xdr:clientData/>
  </xdr:twoCellAnchor>
  <xdr:twoCellAnchor editAs="oneCell">
    <xdr:from>
      <xdr:col>78</xdr:col>
      <xdr:colOff>135257</xdr:colOff>
      <xdr:row>147</xdr:row>
      <xdr:rowOff>153354</xdr:rowOff>
    </xdr:from>
    <xdr:to>
      <xdr:col>90</xdr:col>
      <xdr:colOff>473589</xdr:colOff>
      <xdr:row>160</xdr:row>
      <xdr:rowOff>127158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8EF1B269-3996-4408-83DA-73AB90EEA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47486413" y="26406635"/>
          <a:ext cx="7624957" cy="2295523"/>
        </a:xfrm>
        <a:prstGeom prst="rect">
          <a:avLst/>
        </a:prstGeom>
      </xdr:spPr>
    </xdr:pic>
    <xdr:clientData/>
  </xdr:twoCellAnchor>
  <xdr:twoCellAnchor editAs="oneCell">
    <xdr:from>
      <xdr:col>78</xdr:col>
      <xdr:colOff>254318</xdr:colOff>
      <xdr:row>161</xdr:row>
      <xdr:rowOff>85250</xdr:rowOff>
    </xdr:from>
    <xdr:to>
      <xdr:col>90</xdr:col>
      <xdr:colOff>315278</xdr:colOff>
      <xdr:row>173</xdr:row>
      <xdr:rowOff>150333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706E8F28-2ACA-4626-9FDF-2372DAC15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47605474" y="28838844"/>
          <a:ext cx="7347585" cy="2208208"/>
        </a:xfrm>
        <a:prstGeom prst="rect">
          <a:avLst/>
        </a:prstGeom>
      </xdr:spPr>
    </xdr:pic>
    <xdr:clientData/>
  </xdr:twoCellAnchor>
  <xdr:twoCellAnchor editAs="oneCell">
    <xdr:from>
      <xdr:col>78</xdr:col>
      <xdr:colOff>146685</xdr:colOff>
      <xdr:row>174</xdr:row>
      <xdr:rowOff>34289</xdr:rowOff>
    </xdr:from>
    <xdr:to>
      <xdr:col>90</xdr:col>
      <xdr:colOff>343376</xdr:colOff>
      <xdr:row>187</xdr:row>
      <xdr:rowOff>8374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E2FC3294-882D-4B5B-AC70-C2A8C197A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47497841" y="31109602"/>
          <a:ext cx="7483316" cy="2295803"/>
        </a:xfrm>
        <a:prstGeom prst="rect">
          <a:avLst/>
        </a:prstGeom>
      </xdr:spPr>
    </xdr:pic>
    <xdr:clientData/>
  </xdr:twoCellAnchor>
  <xdr:twoCellAnchor editAs="oneCell">
    <xdr:from>
      <xdr:col>78</xdr:col>
      <xdr:colOff>206216</xdr:colOff>
      <xdr:row>188</xdr:row>
      <xdr:rowOff>113347</xdr:rowOff>
    </xdr:from>
    <xdr:to>
      <xdr:col>90</xdr:col>
      <xdr:colOff>345281</xdr:colOff>
      <xdr:row>200</xdr:row>
      <xdr:rowOff>172201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9371CF28-4A6E-4C73-BE15-9A331B998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47557372" y="33688972"/>
          <a:ext cx="7425690" cy="2201979"/>
        </a:xfrm>
        <a:prstGeom prst="rect">
          <a:avLst/>
        </a:prstGeom>
      </xdr:spPr>
    </xdr:pic>
    <xdr:clientData/>
  </xdr:twoCellAnchor>
  <xdr:twoCellAnchor editAs="oneCell">
    <xdr:from>
      <xdr:col>78</xdr:col>
      <xdr:colOff>297657</xdr:colOff>
      <xdr:row>202</xdr:row>
      <xdr:rowOff>127159</xdr:rowOff>
    </xdr:from>
    <xdr:to>
      <xdr:col>90</xdr:col>
      <xdr:colOff>271940</xdr:colOff>
      <xdr:row>215</xdr:row>
      <xdr:rowOff>24598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DA96F3A-390B-4C10-A978-E75F2AA2D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47648813" y="36203097"/>
          <a:ext cx="7260908" cy="2219157"/>
        </a:xfrm>
        <a:prstGeom prst="rect">
          <a:avLst/>
        </a:prstGeom>
      </xdr:spPr>
    </xdr:pic>
    <xdr:clientData/>
  </xdr:twoCellAnchor>
  <xdr:twoCellAnchor editAs="oneCell">
    <xdr:from>
      <xdr:col>78</xdr:col>
      <xdr:colOff>159068</xdr:colOff>
      <xdr:row>216</xdr:row>
      <xdr:rowOff>166689</xdr:rowOff>
    </xdr:from>
    <xdr:to>
      <xdr:col>90</xdr:col>
      <xdr:colOff>349091</xdr:colOff>
      <xdr:row>229</xdr:row>
      <xdr:rowOff>124662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D1C2A30-856D-4920-AF74-D49D42C69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47510224" y="38742939"/>
          <a:ext cx="7476648" cy="2279692"/>
        </a:xfrm>
        <a:prstGeom prst="rect">
          <a:avLst/>
        </a:prstGeom>
      </xdr:spPr>
    </xdr:pic>
    <xdr:clientData/>
  </xdr:twoCellAnchor>
  <xdr:twoCellAnchor editAs="oneCell">
    <xdr:from>
      <xdr:col>78</xdr:col>
      <xdr:colOff>122874</xdr:colOff>
      <xdr:row>230</xdr:row>
      <xdr:rowOff>111443</xdr:rowOff>
    </xdr:from>
    <xdr:to>
      <xdr:col>90</xdr:col>
      <xdr:colOff>432436</xdr:colOff>
      <xdr:row>243</xdr:row>
      <xdr:rowOff>90355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97D27635-B31D-4949-8D5B-061831EB0D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47474030" y="41188006"/>
          <a:ext cx="7596187" cy="2300630"/>
        </a:xfrm>
        <a:prstGeom prst="rect">
          <a:avLst/>
        </a:prstGeom>
      </xdr:spPr>
    </xdr:pic>
    <xdr:clientData/>
  </xdr:twoCellAnchor>
  <xdr:twoCellAnchor editAs="oneCell">
    <xdr:from>
      <xdr:col>91</xdr:col>
      <xdr:colOff>261938</xdr:colOff>
      <xdr:row>125</xdr:row>
      <xdr:rowOff>170973</xdr:rowOff>
    </xdr:from>
    <xdr:to>
      <xdr:col>103</xdr:col>
      <xdr:colOff>230029</xdr:colOff>
      <xdr:row>146</xdr:row>
      <xdr:rowOff>108757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1CFC919-9AE7-4BD3-9C33-3D29960B6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55506938" y="22495192"/>
          <a:ext cx="7254716" cy="3688253"/>
        </a:xfrm>
        <a:prstGeom prst="rect">
          <a:avLst/>
        </a:prstGeom>
      </xdr:spPr>
    </xdr:pic>
    <xdr:clientData/>
  </xdr:twoCellAnchor>
  <xdr:twoCellAnchor editAs="oneCell">
    <xdr:from>
      <xdr:col>91</xdr:col>
      <xdr:colOff>325277</xdr:colOff>
      <xdr:row>148</xdr:row>
      <xdr:rowOff>53815</xdr:rowOff>
    </xdr:from>
    <xdr:to>
      <xdr:col>103</xdr:col>
      <xdr:colOff>261988</xdr:colOff>
      <xdr:row>160</xdr:row>
      <xdr:rowOff>81438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386501A-52A6-4C4D-883D-DEA5AB3D1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55570277" y="26485690"/>
          <a:ext cx="7223336" cy="2170748"/>
        </a:xfrm>
        <a:prstGeom prst="rect">
          <a:avLst/>
        </a:prstGeom>
      </xdr:spPr>
    </xdr:pic>
    <xdr:clientData/>
  </xdr:twoCellAnchor>
  <xdr:twoCellAnchor editAs="oneCell">
    <xdr:from>
      <xdr:col>91</xdr:col>
      <xdr:colOff>178594</xdr:colOff>
      <xdr:row>160</xdr:row>
      <xdr:rowOff>146684</xdr:rowOff>
    </xdr:from>
    <xdr:to>
      <xdr:col>103</xdr:col>
      <xdr:colOff>418623</xdr:colOff>
      <xdr:row>173</xdr:row>
      <xdr:rowOff>58395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729C13F-D4E2-4704-B2B1-51294D265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55423594" y="28721684"/>
          <a:ext cx="7526654" cy="2233430"/>
        </a:xfrm>
        <a:prstGeom prst="rect">
          <a:avLst/>
        </a:prstGeom>
      </xdr:spPr>
    </xdr:pic>
    <xdr:clientData/>
  </xdr:twoCellAnchor>
  <xdr:twoCellAnchor editAs="oneCell">
    <xdr:from>
      <xdr:col>91</xdr:col>
      <xdr:colOff>234316</xdr:colOff>
      <xdr:row>175</xdr:row>
      <xdr:rowOff>27622</xdr:rowOff>
    </xdr:from>
    <xdr:to>
      <xdr:col>103</xdr:col>
      <xdr:colOff>270034</xdr:colOff>
      <xdr:row>187</xdr:row>
      <xdr:rowOff>73279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23E415F7-24FF-478D-A8B5-B1D054381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55479316" y="31281528"/>
          <a:ext cx="7322343" cy="2188782"/>
        </a:xfrm>
        <a:prstGeom prst="rect">
          <a:avLst/>
        </a:prstGeom>
      </xdr:spPr>
    </xdr:pic>
    <xdr:clientData/>
  </xdr:twoCellAnchor>
  <xdr:twoCellAnchor editAs="oneCell">
    <xdr:from>
      <xdr:col>91</xdr:col>
      <xdr:colOff>261938</xdr:colOff>
      <xdr:row>189</xdr:row>
      <xdr:rowOff>27623</xdr:rowOff>
    </xdr:from>
    <xdr:to>
      <xdr:col>103</xdr:col>
      <xdr:colOff>333375</xdr:colOff>
      <xdr:row>201</xdr:row>
      <xdr:rowOff>85739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DE5D00E6-B9C6-432B-B232-810010315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55506938" y="33781842"/>
          <a:ext cx="7358062" cy="2201241"/>
        </a:xfrm>
        <a:prstGeom prst="rect">
          <a:avLst/>
        </a:prstGeom>
      </xdr:spPr>
    </xdr:pic>
    <xdr:clientData/>
  </xdr:twoCellAnchor>
  <xdr:twoCellAnchor editAs="oneCell">
    <xdr:from>
      <xdr:col>91</xdr:col>
      <xdr:colOff>166688</xdr:colOff>
      <xdr:row>202</xdr:row>
      <xdr:rowOff>122871</xdr:rowOff>
    </xdr:from>
    <xdr:to>
      <xdr:col>103</xdr:col>
      <xdr:colOff>543878</xdr:colOff>
      <xdr:row>215</xdr:row>
      <xdr:rowOff>105731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BBDAAA5-8CB4-4B6B-A8DF-89FFF6470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55411688" y="36198809"/>
          <a:ext cx="7663815" cy="2304578"/>
        </a:xfrm>
        <a:prstGeom prst="rect">
          <a:avLst/>
        </a:prstGeom>
      </xdr:spPr>
    </xdr:pic>
    <xdr:clientData/>
  </xdr:twoCellAnchor>
  <xdr:twoCellAnchor editAs="oneCell">
    <xdr:from>
      <xdr:col>91</xdr:col>
      <xdr:colOff>166688</xdr:colOff>
      <xdr:row>220</xdr:row>
      <xdr:rowOff>20002</xdr:rowOff>
    </xdr:from>
    <xdr:to>
      <xdr:col>103</xdr:col>
      <xdr:colOff>402907</xdr:colOff>
      <xdr:row>232</xdr:row>
      <xdr:rowOff>90367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644ED485-CF55-4814-9F41-8C438EFE2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55411688" y="39310627"/>
          <a:ext cx="7522844" cy="2213490"/>
        </a:xfrm>
        <a:prstGeom prst="rect">
          <a:avLst/>
        </a:prstGeom>
      </xdr:spPr>
    </xdr:pic>
    <xdr:clientData/>
  </xdr:twoCellAnchor>
  <xdr:twoCellAnchor editAs="oneCell">
    <xdr:from>
      <xdr:col>78</xdr:col>
      <xdr:colOff>333376</xdr:colOff>
      <xdr:row>247</xdr:row>
      <xdr:rowOff>111443</xdr:rowOff>
    </xdr:from>
    <xdr:to>
      <xdr:col>90</xdr:col>
      <xdr:colOff>278577</xdr:colOff>
      <xdr:row>268</xdr:row>
      <xdr:rowOff>110966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7B41D40C-B683-4DB1-98BF-73B053167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47684532" y="44224099"/>
          <a:ext cx="7231826" cy="3749992"/>
        </a:xfrm>
        <a:prstGeom prst="rect">
          <a:avLst/>
        </a:prstGeom>
      </xdr:spPr>
    </xdr:pic>
    <xdr:clientData/>
  </xdr:twoCellAnchor>
  <xdr:twoCellAnchor editAs="oneCell">
    <xdr:from>
      <xdr:col>78</xdr:col>
      <xdr:colOff>182403</xdr:colOff>
      <xdr:row>270</xdr:row>
      <xdr:rowOff>79057</xdr:rowOff>
    </xdr:from>
    <xdr:to>
      <xdr:col>90</xdr:col>
      <xdr:colOff>424814</xdr:colOff>
      <xdr:row>282</xdr:row>
      <xdr:rowOff>176626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18EBE5BE-A87A-4719-A75E-EA1A58613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47533559" y="48299370"/>
          <a:ext cx="7529036" cy="2240694"/>
        </a:xfrm>
        <a:prstGeom prst="rect">
          <a:avLst/>
        </a:prstGeom>
      </xdr:spPr>
    </xdr:pic>
    <xdr:clientData/>
  </xdr:twoCellAnchor>
  <xdr:twoCellAnchor editAs="oneCell">
    <xdr:from>
      <xdr:col>78</xdr:col>
      <xdr:colOff>238126</xdr:colOff>
      <xdr:row>284</xdr:row>
      <xdr:rowOff>71438</xdr:rowOff>
    </xdr:from>
    <xdr:to>
      <xdr:col>90</xdr:col>
      <xdr:colOff>343377</xdr:colOff>
      <xdr:row>296</xdr:row>
      <xdr:rowOff>159897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FBFD67D3-450A-4C9A-BA31-42A73E5B4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47589282" y="50792063"/>
          <a:ext cx="7391876" cy="2231584"/>
        </a:xfrm>
        <a:prstGeom prst="rect">
          <a:avLst/>
        </a:prstGeom>
      </xdr:spPr>
    </xdr:pic>
    <xdr:clientData/>
  </xdr:twoCellAnchor>
  <xdr:twoCellAnchor editAs="oneCell">
    <xdr:from>
      <xdr:col>78</xdr:col>
      <xdr:colOff>99537</xdr:colOff>
      <xdr:row>297</xdr:row>
      <xdr:rowOff>134778</xdr:rowOff>
    </xdr:from>
    <xdr:to>
      <xdr:col>90</xdr:col>
      <xdr:colOff>444342</xdr:colOff>
      <xdr:row>310</xdr:row>
      <xdr:rowOff>100024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A97AAF3-C31B-4F9B-9106-724C071C6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47450693" y="53177122"/>
          <a:ext cx="7631430" cy="2286965"/>
        </a:xfrm>
        <a:prstGeom prst="rect">
          <a:avLst/>
        </a:prstGeom>
      </xdr:spPr>
    </xdr:pic>
    <xdr:clientData/>
  </xdr:twoCellAnchor>
  <xdr:twoCellAnchor editAs="oneCell">
    <xdr:from>
      <xdr:col>78</xdr:col>
      <xdr:colOff>127158</xdr:colOff>
      <xdr:row>312</xdr:row>
      <xdr:rowOff>95251</xdr:rowOff>
    </xdr:from>
    <xdr:to>
      <xdr:col>90</xdr:col>
      <xdr:colOff>341471</xdr:colOff>
      <xdr:row>324</xdr:row>
      <xdr:rowOff>170040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E7CBDA29-D5A6-421D-A33F-80BF9554F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47478314" y="55816501"/>
          <a:ext cx="7500938" cy="2217914"/>
        </a:xfrm>
        <a:prstGeom prst="rect">
          <a:avLst/>
        </a:prstGeom>
      </xdr:spPr>
    </xdr:pic>
    <xdr:clientData/>
  </xdr:twoCellAnchor>
  <xdr:twoCellAnchor editAs="oneCell">
    <xdr:from>
      <xdr:col>78</xdr:col>
      <xdr:colOff>226219</xdr:colOff>
      <xdr:row>326</xdr:row>
      <xdr:rowOff>11906</xdr:rowOff>
    </xdr:from>
    <xdr:to>
      <xdr:col>90</xdr:col>
      <xdr:colOff>347186</xdr:colOff>
      <xdr:row>338</xdr:row>
      <xdr:rowOff>92232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D1E435FF-EAED-4B6C-BB06-09D0FE767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47577375" y="58233469"/>
          <a:ext cx="7407592" cy="2223451"/>
        </a:xfrm>
        <a:prstGeom prst="rect">
          <a:avLst/>
        </a:prstGeom>
      </xdr:spPr>
    </xdr:pic>
    <xdr:clientData/>
  </xdr:twoCellAnchor>
  <xdr:twoCellAnchor editAs="oneCell">
    <xdr:from>
      <xdr:col>78</xdr:col>
      <xdr:colOff>250032</xdr:colOff>
      <xdr:row>339</xdr:row>
      <xdr:rowOff>8097</xdr:rowOff>
    </xdr:from>
    <xdr:to>
      <xdr:col>90</xdr:col>
      <xdr:colOff>293847</xdr:colOff>
      <xdr:row>351</xdr:row>
      <xdr:rowOff>108185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C1C50F8-CBE7-4EC3-B2E2-E9245F1CB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47601188" y="60551378"/>
          <a:ext cx="7330440" cy="2243213"/>
        </a:xfrm>
        <a:prstGeom prst="rect">
          <a:avLst/>
        </a:prstGeom>
      </xdr:spPr>
    </xdr:pic>
    <xdr:clientData/>
  </xdr:twoCellAnchor>
  <xdr:twoCellAnchor editAs="oneCell">
    <xdr:from>
      <xdr:col>78</xdr:col>
      <xdr:colOff>174785</xdr:colOff>
      <xdr:row>352</xdr:row>
      <xdr:rowOff>158590</xdr:rowOff>
    </xdr:from>
    <xdr:to>
      <xdr:col>90</xdr:col>
      <xdr:colOff>281941</xdr:colOff>
      <xdr:row>364</xdr:row>
      <xdr:rowOff>171700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1EE40E7A-C586-4BC2-BB56-0B6F42CD0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47525941" y="63023590"/>
          <a:ext cx="7393781" cy="2156235"/>
        </a:xfrm>
        <a:prstGeom prst="rect">
          <a:avLst/>
        </a:prstGeom>
      </xdr:spPr>
    </xdr:pic>
    <xdr:clientData/>
  </xdr:twoCellAnchor>
  <xdr:twoCellAnchor editAs="oneCell">
    <xdr:from>
      <xdr:col>91</xdr:col>
      <xdr:colOff>269559</xdr:colOff>
      <xdr:row>248</xdr:row>
      <xdr:rowOff>1</xdr:rowOff>
    </xdr:from>
    <xdr:to>
      <xdr:col>103</xdr:col>
      <xdr:colOff>248128</xdr:colOff>
      <xdr:row>268</xdr:row>
      <xdr:rowOff>124465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2C4D83D6-BD73-40BB-B454-6E238EBE2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55514559" y="44291251"/>
          <a:ext cx="7265194" cy="3696339"/>
        </a:xfrm>
        <a:prstGeom prst="rect">
          <a:avLst/>
        </a:prstGeom>
      </xdr:spPr>
    </xdr:pic>
    <xdr:clientData/>
  </xdr:twoCellAnchor>
  <xdr:twoCellAnchor editAs="oneCell">
    <xdr:from>
      <xdr:col>91</xdr:col>
      <xdr:colOff>170498</xdr:colOff>
      <xdr:row>270</xdr:row>
      <xdr:rowOff>95250</xdr:rowOff>
    </xdr:from>
    <xdr:to>
      <xdr:col>103</xdr:col>
      <xdr:colOff>487543</xdr:colOff>
      <xdr:row>283</xdr:row>
      <xdr:rowOff>59531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B5BF9808-72A8-4D05-97EF-F96FBE80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55415498" y="48315563"/>
          <a:ext cx="7603670" cy="2285999"/>
        </a:xfrm>
        <a:prstGeom prst="rect">
          <a:avLst/>
        </a:prstGeom>
      </xdr:spPr>
    </xdr:pic>
    <xdr:clientData/>
  </xdr:twoCellAnchor>
  <xdr:twoCellAnchor editAs="oneCell">
    <xdr:from>
      <xdr:col>91</xdr:col>
      <xdr:colOff>250032</xdr:colOff>
      <xdr:row>284</xdr:row>
      <xdr:rowOff>59532</xdr:rowOff>
    </xdr:from>
    <xdr:to>
      <xdr:col>103</xdr:col>
      <xdr:colOff>365283</xdr:colOff>
      <xdr:row>296</xdr:row>
      <xdr:rowOff>158663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2EE34A5E-F7E3-4952-8D99-D9D747F86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55495032" y="50780157"/>
          <a:ext cx="7401876" cy="2242256"/>
        </a:xfrm>
        <a:prstGeom prst="rect">
          <a:avLst/>
        </a:prstGeom>
      </xdr:spPr>
    </xdr:pic>
    <xdr:clientData/>
  </xdr:twoCellAnchor>
  <xdr:twoCellAnchor editAs="oneCell">
    <xdr:from>
      <xdr:col>91</xdr:col>
      <xdr:colOff>218123</xdr:colOff>
      <xdr:row>297</xdr:row>
      <xdr:rowOff>119062</xdr:rowOff>
    </xdr:from>
    <xdr:to>
      <xdr:col>103</xdr:col>
      <xdr:colOff>476250</xdr:colOff>
      <xdr:row>310</xdr:row>
      <xdr:rowOff>41467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794E7B6-8DCB-41AA-8729-2A0303FB1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55463123" y="53161406"/>
          <a:ext cx="7544752" cy="2244124"/>
        </a:xfrm>
        <a:prstGeom prst="rect">
          <a:avLst/>
        </a:prstGeom>
      </xdr:spPr>
    </xdr:pic>
    <xdr:clientData/>
  </xdr:twoCellAnchor>
  <xdr:twoCellAnchor editAs="oneCell">
    <xdr:from>
      <xdr:col>91</xdr:col>
      <xdr:colOff>154783</xdr:colOff>
      <xdr:row>312</xdr:row>
      <xdr:rowOff>95251</xdr:rowOff>
    </xdr:from>
    <xdr:to>
      <xdr:col>103</xdr:col>
      <xdr:colOff>323806</xdr:colOff>
      <xdr:row>324</xdr:row>
      <xdr:rowOff>140970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34881B14-D937-4668-9F59-523FE93ED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55399783" y="55816501"/>
          <a:ext cx="7455648" cy="2188844"/>
        </a:xfrm>
        <a:prstGeom prst="rect">
          <a:avLst/>
        </a:prstGeom>
      </xdr:spPr>
    </xdr:pic>
    <xdr:clientData/>
  </xdr:twoCellAnchor>
  <xdr:twoCellAnchor editAs="oneCell">
    <xdr:from>
      <xdr:col>91</xdr:col>
      <xdr:colOff>297656</xdr:colOff>
      <xdr:row>326</xdr:row>
      <xdr:rowOff>91916</xdr:rowOff>
    </xdr:from>
    <xdr:to>
      <xdr:col>103</xdr:col>
      <xdr:colOff>164782</xdr:colOff>
      <xdr:row>338</xdr:row>
      <xdr:rowOff>107618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E4406AAB-D84D-4831-A9F4-8F1D02D0D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55542656" y="58313479"/>
          <a:ext cx="7153751" cy="2158827"/>
        </a:xfrm>
        <a:prstGeom prst="rect">
          <a:avLst/>
        </a:prstGeom>
      </xdr:spPr>
    </xdr:pic>
    <xdr:clientData/>
  </xdr:twoCellAnchor>
  <xdr:twoCellAnchor editAs="oneCell">
    <xdr:from>
      <xdr:col>91</xdr:col>
      <xdr:colOff>301467</xdr:colOff>
      <xdr:row>339</xdr:row>
      <xdr:rowOff>19526</xdr:rowOff>
    </xdr:from>
    <xdr:to>
      <xdr:col>103</xdr:col>
      <xdr:colOff>270034</xdr:colOff>
      <xdr:row>351</xdr:row>
      <xdr:rowOff>86777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FCFB764D-C484-470C-91F9-A5A919AA2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55546467" y="60562807"/>
          <a:ext cx="7255192" cy="2210376"/>
        </a:xfrm>
        <a:prstGeom prst="rect">
          <a:avLst/>
        </a:prstGeom>
      </xdr:spPr>
    </xdr:pic>
    <xdr:clientData/>
  </xdr:twoCellAnchor>
  <xdr:twoCellAnchor editAs="oneCell">
    <xdr:from>
      <xdr:col>91</xdr:col>
      <xdr:colOff>269558</xdr:colOff>
      <xdr:row>352</xdr:row>
      <xdr:rowOff>166689</xdr:rowOff>
    </xdr:from>
    <xdr:to>
      <xdr:col>103</xdr:col>
      <xdr:colOff>109061</xdr:colOff>
      <xdr:row>364</xdr:row>
      <xdr:rowOff>165904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437BCA55-45B4-4277-9DD7-E885AE0D3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55514558" y="63031689"/>
          <a:ext cx="7126128" cy="21423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436721</xdr:colOff>
      <xdr:row>3</xdr:row>
      <xdr:rowOff>150495</xdr:rowOff>
    </xdr:from>
    <xdr:to>
      <xdr:col>12</xdr:col>
      <xdr:colOff>208121</xdr:colOff>
      <xdr:row>24</xdr:row>
      <xdr:rowOff>10943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BE7A66-659D-46A7-9302-70090B6B9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6721" y="686276"/>
          <a:ext cx="7042309" cy="3609012"/>
        </a:xfrm>
        <a:prstGeom prst="rect">
          <a:avLst/>
        </a:prstGeom>
      </xdr:spPr>
    </xdr:pic>
    <xdr:clientData/>
  </xdr:twoCellAnchor>
  <xdr:twoCellAnchor editAs="oneCell">
    <xdr:from>
      <xdr:col>0</xdr:col>
      <xdr:colOff>321469</xdr:colOff>
      <xdr:row>25</xdr:row>
      <xdr:rowOff>90964</xdr:rowOff>
    </xdr:from>
    <xdr:to>
      <xdr:col>12</xdr:col>
      <xdr:colOff>250031</xdr:colOff>
      <xdr:row>37</xdr:row>
      <xdr:rowOff>21730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CEA35EA-CA38-4831-8A75-1DC030A78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1469" y="4555808"/>
          <a:ext cx="7199471" cy="2077701"/>
        </a:xfrm>
        <a:prstGeom prst="rect">
          <a:avLst/>
        </a:prstGeom>
      </xdr:spPr>
    </xdr:pic>
    <xdr:clientData/>
  </xdr:twoCellAnchor>
  <xdr:twoCellAnchor editAs="oneCell">
    <xdr:from>
      <xdr:col>0</xdr:col>
      <xdr:colOff>206216</xdr:colOff>
      <xdr:row>38</xdr:row>
      <xdr:rowOff>125252</xdr:rowOff>
    </xdr:from>
    <xdr:to>
      <xdr:col>12</xdr:col>
      <xdr:colOff>325754</xdr:colOff>
      <xdr:row>50</xdr:row>
      <xdr:rowOff>133401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3B0023-65C4-4D29-9203-515C78596D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216" y="6911815"/>
          <a:ext cx="7398067" cy="2147464"/>
        </a:xfrm>
        <a:prstGeom prst="rect">
          <a:avLst/>
        </a:prstGeom>
      </xdr:spPr>
    </xdr:pic>
    <xdr:clientData/>
  </xdr:twoCellAnchor>
  <xdr:twoCellAnchor editAs="oneCell">
    <xdr:from>
      <xdr:col>0</xdr:col>
      <xdr:colOff>293370</xdr:colOff>
      <xdr:row>51</xdr:row>
      <xdr:rowOff>134302</xdr:rowOff>
    </xdr:from>
    <xdr:to>
      <xdr:col>12</xdr:col>
      <xdr:colOff>208121</xdr:colOff>
      <xdr:row>63</xdr:row>
      <xdr:rowOff>97418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1E6771-0E53-4188-93B2-2204C8DE6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3370" y="9242583"/>
          <a:ext cx="7185660" cy="2102431"/>
        </a:xfrm>
        <a:prstGeom prst="rect">
          <a:avLst/>
        </a:prstGeom>
      </xdr:spPr>
    </xdr:pic>
    <xdr:clientData/>
  </xdr:twoCellAnchor>
  <xdr:twoCellAnchor editAs="oneCell">
    <xdr:from>
      <xdr:col>0</xdr:col>
      <xdr:colOff>301943</xdr:colOff>
      <xdr:row>64</xdr:row>
      <xdr:rowOff>138588</xdr:rowOff>
    </xdr:from>
    <xdr:to>
      <xdr:col>12</xdr:col>
      <xdr:colOff>246222</xdr:colOff>
      <xdr:row>76</xdr:row>
      <xdr:rowOff>161141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58732A4-9B79-4614-ADBB-02A39F3F6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1943" y="11568588"/>
          <a:ext cx="7222808" cy="2163773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78</xdr:row>
      <xdr:rowOff>31908</xdr:rowOff>
    </xdr:from>
    <xdr:to>
      <xdr:col>12</xdr:col>
      <xdr:colOff>279558</xdr:colOff>
      <xdr:row>90</xdr:row>
      <xdr:rowOff>58209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129453D-E67D-4588-B809-5EA19F7A2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8125" y="13962221"/>
          <a:ext cx="7314247" cy="2173236"/>
        </a:xfrm>
        <a:prstGeom prst="rect">
          <a:avLst/>
        </a:prstGeom>
      </xdr:spPr>
    </xdr:pic>
    <xdr:clientData/>
  </xdr:twoCellAnchor>
  <xdr:twoCellAnchor editAs="oneCell">
    <xdr:from>
      <xdr:col>0</xdr:col>
      <xdr:colOff>234315</xdr:colOff>
      <xdr:row>91</xdr:row>
      <xdr:rowOff>150971</xdr:rowOff>
    </xdr:from>
    <xdr:to>
      <xdr:col>12</xdr:col>
      <xdr:colOff>220503</xdr:colOff>
      <xdr:row>104</xdr:row>
      <xdr:rowOff>28242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0D0E65-AEA7-4F9E-9C8F-F5BCB06AF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4315" y="16403002"/>
          <a:ext cx="7262812" cy="2200895"/>
        </a:xfrm>
        <a:prstGeom prst="rect">
          <a:avLst/>
        </a:prstGeom>
      </xdr:spPr>
    </xdr:pic>
    <xdr:clientData/>
  </xdr:twoCellAnchor>
  <xdr:twoCellAnchor editAs="oneCell">
    <xdr:from>
      <xdr:col>0</xdr:col>
      <xdr:colOff>162878</xdr:colOff>
      <xdr:row>105</xdr:row>
      <xdr:rowOff>123350</xdr:rowOff>
    </xdr:from>
    <xdr:to>
      <xdr:col>12</xdr:col>
      <xdr:colOff>212407</xdr:colOff>
      <xdr:row>117</xdr:row>
      <xdr:rowOff>169197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368E8A3-9E90-49D2-8FAF-C406D2517F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2878" y="18875694"/>
          <a:ext cx="7328058" cy="2185162"/>
        </a:xfrm>
        <a:prstGeom prst="rect">
          <a:avLst/>
        </a:prstGeom>
      </xdr:spPr>
    </xdr:pic>
    <xdr:clientData/>
  </xdr:twoCellAnchor>
  <xdr:twoCellAnchor editAs="oneCell">
    <xdr:from>
      <xdr:col>13</xdr:col>
      <xdr:colOff>333374</xdr:colOff>
      <xdr:row>3</xdr:row>
      <xdr:rowOff>150972</xdr:rowOff>
    </xdr:from>
    <xdr:to>
      <xdr:col>25</xdr:col>
      <xdr:colOff>134778</xdr:colOff>
      <xdr:row>24</xdr:row>
      <xdr:rowOff>57995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F508522-9483-42F9-8125-C1AF0D382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15312" y="686753"/>
          <a:ext cx="7084219" cy="3653682"/>
        </a:xfrm>
        <a:prstGeom prst="rect">
          <a:avLst/>
        </a:prstGeom>
      </xdr:spPr>
    </xdr:pic>
    <xdr:clientData/>
  </xdr:twoCellAnchor>
  <xdr:twoCellAnchor editAs="oneCell">
    <xdr:from>
      <xdr:col>13</xdr:col>
      <xdr:colOff>281940</xdr:colOff>
      <xdr:row>25</xdr:row>
      <xdr:rowOff>4286</xdr:rowOff>
    </xdr:from>
    <xdr:to>
      <xdr:col>25</xdr:col>
      <xdr:colOff>236220</xdr:colOff>
      <xdr:row>37</xdr:row>
      <xdr:rowOff>8861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36D7083-31D7-40B1-A02B-082465D39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163878" y="4469130"/>
          <a:ext cx="7239000" cy="2145795"/>
        </a:xfrm>
        <a:prstGeom prst="rect">
          <a:avLst/>
        </a:prstGeom>
      </xdr:spPr>
    </xdr:pic>
    <xdr:clientData/>
  </xdr:twoCellAnchor>
  <xdr:twoCellAnchor editAs="oneCell">
    <xdr:from>
      <xdr:col>13</xdr:col>
      <xdr:colOff>226218</xdr:colOff>
      <xdr:row>38</xdr:row>
      <xdr:rowOff>5715</xdr:rowOff>
    </xdr:from>
    <xdr:to>
      <xdr:col>25</xdr:col>
      <xdr:colOff>392906</xdr:colOff>
      <xdr:row>50</xdr:row>
      <xdr:rowOff>92081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B6B76CF-C992-4A7D-9496-8E94B94C4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08156" y="6792278"/>
          <a:ext cx="7451408" cy="2233301"/>
        </a:xfrm>
        <a:prstGeom prst="rect">
          <a:avLst/>
        </a:prstGeom>
      </xdr:spPr>
    </xdr:pic>
    <xdr:clientData/>
  </xdr:twoCellAnchor>
  <xdr:twoCellAnchor editAs="oneCell">
    <xdr:from>
      <xdr:col>13</xdr:col>
      <xdr:colOff>313847</xdr:colOff>
      <xdr:row>51</xdr:row>
      <xdr:rowOff>35719</xdr:rowOff>
    </xdr:from>
    <xdr:to>
      <xdr:col>25</xdr:col>
      <xdr:colOff>228123</xdr:colOff>
      <xdr:row>63</xdr:row>
      <xdr:rowOff>56357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DAF0643-B885-4615-9469-514C5CF54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195785" y="9144000"/>
          <a:ext cx="7200901" cy="2159953"/>
        </a:xfrm>
        <a:prstGeom prst="rect">
          <a:avLst/>
        </a:prstGeom>
      </xdr:spPr>
    </xdr:pic>
    <xdr:clientData/>
  </xdr:twoCellAnchor>
  <xdr:twoCellAnchor editAs="oneCell">
    <xdr:from>
      <xdr:col>13</xdr:col>
      <xdr:colOff>166687</xdr:colOff>
      <xdr:row>64</xdr:row>
      <xdr:rowOff>77629</xdr:rowOff>
    </xdr:from>
    <xdr:to>
      <xdr:col>25</xdr:col>
      <xdr:colOff>396715</xdr:colOff>
      <xdr:row>76</xdr:row>
      <xdr:rowOff>135624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2BF4103-B027-4902-A2AA-DF617364F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048625" y="11507629"/>
          <a:ext cx="7512843" cy="2204930"/>
        </a:xfrm>
        <a:prstGeom prst="rect">
          <a:avLst/>
        </a:prstGeom>
      </xdr:spPr>
    </xdr:pic>
    <xdr:clientData/>
  </xdr:twoCellAnchor>
  <xdr:twoCellAnchor editAs="oneCell">
    <xdr:from>
      <xdr:col>13</xdr:col>
      <xdr:colOff>154781</xdr:colOff>
      <xdr:row>78</xdr:row>
      <xdr:rowOff>-1</xdr:rowOff>
    </xdr:from>
    <xdr:to>
      <xdr:col>25</xdr:col>
      <xdr:colOff>258128</xdr:colOff>
      <xdr:row>90</xdr:row>
      <xdr:rowOff>87587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5EB07B9-E042-4513-834F-9D5417985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036719" y="13930312"/>
          <a:ext cx="7391877" cy="2228808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238126</xdr:colOff>
      <xdr:row>92</xdr:row>
      <xdr:rowOff>102871</xdr:rowOff>
    </xdr:from>
    <xdr:to>
      <xdr:col>25</xdr:col>
      <xdr:colOff>236220</xdr:colOff>
      <xdr:row>104</xdr:row>
      <xdr:rowOff>162440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A20CD9E-A3FD-42DE-9BC5-3172594730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120064" y="16533496"/>
          <a:ext cx="7282814" cy="2200789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106</xdr:row>
      <xdr:rowOff>47625</xdr:rowOff>
    </xdr:from>
    <xdr:to>
      <xdr:col>25</xdr:col>
      <xdr:colOff>355283</xdr:colOff>
      <xdr:row>119</xdr:row>
      <xdr:rowOff>6796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C94F3C-EB25-43CF-A12F-8B6373A55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024813" y="18978563"/>
          <a:ext cx="7497128" cy="2278984"/>
        </a:xfrm>
        <a:prstGeom prst="rect">
          <a:avLst/>
        </a:prstGeom>
      </xdr:spPr>
    </xdr:pic>
    <xdr:clientData/>
  </xdr:twoCellAnchor>
  <xdr:twoCellAnchor editAs="oneCell">
    <xdr:from>
      <xdr:col>0</xdr:col>
      <xdr:colOff>337662</xdr:colOff>
      <xdr:row>126</xdr:row>
      <xdr:rowOff>79058</xdr:rowOff>
    </xdr:from>
    <xdr:to>
      <xdr:col>12</xdr:col>
      <xdr:colOff>173867</xdr:colOff>
      <xdr:row>146</xdr:row>
      <xdr:rowOff>91440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2953BA5-D76C-4281-8807-F2C99BDC8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37662" y="22581871"/>
          <a:ext cx="7107114" cy="3588067"/>
        </a:xfrm>
        <a:prstGeom prst="rect">
          <a:avLst/>
        </a:prstGeom>
      </xdr:spPr>
    </xdr:pic>
    <xdr:clientData/>
  </xdr:twoCellAnchor>
  <xdr:twoCellAnchor editAs="oneCell">
    <xdr:from>
      <xdr:col>0</xdr:col>
      <xdr:colOff>230505</xdr:colOff>
      <xdr:row>148</xdr:row>
      <xdr:rowOff>107157</xdr:rowOff>
    </xdr:from>
    <xdr:to>
      <xdr:col>12</xdr:col>
      <xdr:colOff>349090</xdr:colOff>
      <xdr:row>160</xdr:row>
      <xdr:rowOff>167816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7FE6D9F-EB07-457F-9D63-6C294FCA3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0505" y="26539032"/>
          <a:ext cx="7391399" cy="2199974"/>
        </a:xfrm>
        <a:prstGeom prst="rect">
          <a:avLst/>
        </a:prstGeom>
      </xdr:spPr>
    </xdr:pic>
    <xdr:clientData/>
  </xdr:twoCellAnchor>
  <xdr:twoCellAnchor editAs="oneCell">
    <xdr:from>
      <xdr:col>0</xdr:col>
      <xdr:colOff>190977</xdr:colOff>
      <xdr:row>161</xdr:row>
      <xdr:rowOff>115252</xdr:rowOff>
    </xdr:from>
    <xdr:to>
      <xdr:col>12</xdr:col>
      <xdr:colOff>335314</xdr:colOff>
      <xdr:row>174</xdr:row>
      <xdr:rowOff>35718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82DD1EF-E833-4CAB-849C-5D0ECC996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977" y="28868846"/>
          <a:ext cx="7420961" cy="2242185"/>
        </a:xfrm>
        <a:prstGeom prst="rect">
          <a:avLst/>
        </a:prstGeom>
      </xdr:spPr>
    </xdr:pic>
    <xdr:clientData/>
  </xdr:twoCellAnchor>
  <xdr:twoCellAnchor editAs="oneCell">
    <xdr:from>
      <xdr:col>0</xdr:col>
      <xdr:colOff>241935</xdr:colOff>
      <xdr:row>175</xdr:row>
      <xdr:rowOff>123351</xdr:rowOff>
    </xdr:from>
    <xdr:to>
      <xdr:col>12</xdr:col>
      <xdr:colOff>293846</xdr:colOff>
      <xdr:row>188</xdr:row>
      <xdr:rowOff>8589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382C896-DADB-49A7-BAED-A163D2E05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1935" y="31377257"/>
          <a:ext cx="7328535" cy="2205052"/>
        </a:xfrm>
        <a:prstGeom prst="rect">
          <a:avLst/>
        </a:prstGeom>
      </xdr:spPr>
    </xdr:pic>
    <xdr:clientData/>
  </xdr:twoCellAnchor>
  <xdr:twoCellAnchor editAs="oneCell">
    <xdr:from>
      <xdr:col>0</xdr:col>
      <xdr:colOff>315278</xdr:colOff>
      <xdr:row>189</xdr:row>
      <xdr:rowOff>130969</xdr:rowOff>
    </xdr:from>
    <xdr:to>
      <xdr:col>12</xdr:col>
      <xdr:colOff>172879</xdr:colOff>
      <xdr:row>201</xdr:row>
      <xdr:rowOff>174068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25AF3AF-A263-48BA-A48C-B9BB8FCE1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15278" y="33885188"/>
          <a:ext cx="7136130" cy="2182414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203</xdr:row>
      <xdr:rowOff>31909</xdr:rowOff>
    </xdr:from>
    <xdr:to>
      <xdr:col>12</xdr:col>
      <xdr:colOff>263842</xdr:colOff>
      <xdr:row>215</xdr:row>
      <xdr:rowOff>57656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1A1C4DA-DCE0-402D-90D4-E29733AB6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38125" y="36286440"/>
          <a:ext cx="7300436" cy="2172682"/>
        </a:xfrm>
        <a:prstGeom prst="rect">
          <a:avLst/>
        </a:prstGeom>
      </xdr:spPr>
    </xdr:pic>
    <xdr:clientData/>
  </xdr:twoCellAnchor>
  <xdr:twoCellAnchor editAs="oneCell">
    <xdr:from>
      <xdr:col>0</xdr:col>
      <xdr:colOff>281463</xdr:colOff>
      <xdr:row>216</xdr:row>
      <xdr:rowOff>122873</xdr:rowOff>
    </xdr:from>
    <xdr:to>
      <xdr:col>12</xdr:col>
      <xdr:colOff>211113</xdr:colOff>
      <xdr:row>228</xdr:row>
      <xdr:rowOff>103346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E01AE46-2873-4C1E-BDA6-1E8DBC961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81463" y="38699123"/>
          <a:ext cx="7208179" cy="2125503"/>
        </a:xfrm>
        <a:prstGeom prst="rect">
          <a:avLst/>
        </a:prstGeom>
      </xdr:spPr>
    </xdr:pic>
    <xdr:clientData/>
  </xdr:twoCellAnchor>
  <xdr:twoCellAnchor editAs="oneCell">
    <xdr:from>
      <xdr:col>0</xdr:col>
      <xdr:colOff>214312</xdr:colOff>
      <xdr:row>229</xdr:row>
      <xdr:rowOff>166687</xdr:rowOff>
    </xdr:from>
    <xdr:to>
      <xdr:col>12</xdr:col>
      <xdr:colOff>345280</xdr:colOff>
      <xdr:row>241</xdr:row>
      <xdr:rowOff>136813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8628AFE-7AD3-4CF0-B377-0CBD66442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14312" y="41064656"/>
          <a:ext cx="7405687" cy="2117061"/>
        </a:xfrm>
        <a:prstGeom prst="rect">
          <a:avLst/>
        </a:prstGeom>
      </xdr:spPr>
    </xdr:pic>
    <xdr:clientData/>
  </xdr:twoCellAnchor>
  <xdr:twoCellAnchor editAs="oneCell">
    <xdr:from>
      <xdr:col>13</xdr:col>
      <xdr:colOff>282415</xdr:colOff>
      <xdr:row>125</xdr:row>
      <xdr:rowOff>126684</xdr:rowOff>
    </xdr:from>
    <xdr:to>
      <xdr:col>25</xdr:col>
      <xdr:colOff>329565</xdr:colOff>
      <xdr:row>146</xdr:row>
      <xdr:rowOff>142802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79B6B3A-6C04-428E-88A9-B7697D605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164353" y="22450903"/>
          <a:ext cx="7335680" cy="3768492"/>
        </a:xfrm>
        <a:prstGeom prst="rect">
          <a:avLst/>
        </a:prstGeom>
      </xdr:spPr>
    </xdr:pic>
    <xdr:clientData/>
  </xdr:twoCellAnchor>
  <xdr:twoCellAnchor editAs="oneCell">
    <xdr:from>
      <xdr:col>13</xdr:col>
      <xdr:colOff>226221</xdr:colOff>
      <xdr:row>148</xdr:row>
      <xdr:rowOff>109062</xdr:rowOff>
    </xdr:from>
    <xdr:to>
      <xdr:col>25</xdr:col>
      <xdr:colOff>174785</xdr:colOff>
      <xdr:row>160</xdr:row>
      <xdr:rowOff>105544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CE77FF0-B48F-4472-B9BF-D474A966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108159" y="26540937"/>
          <a:ext cx="7238999" cy="2141512"/>
        </a:xfrm>
        <a:prstGeom prst="rect">
          <a:avLst/>
        </a:prstGeom>
      </xdr:spPr>
    </xdr:pic>
    <xdr:clientData/>
  </xdr:twoCellAnchor>
  <xdr:twoCellAnchor editAs="oneCell">
    <xdr:from>
      <xdr:col>13</xdr:col>
      <xdr:colOff>293847</xdr:colOff>
      <xdr:row>162</xdr:row>
      <xdr:rowOff>17621</xdr:rowOff>
    </xdr:from>
    <xdr:to>
      <xdr:col>25</xdr:col>
      <xdr:colOff>312910</xdr:colOff>
      <xdr:row>174</xdr:row>
      <xdr:rowOff>-1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F291FC3-E240-4E6A-B793-4A88A1743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175785" y="28949809"/>
          <a:ext cx="7303783" cy="2125503"/>
        </a:xfrm>
        <a:prstGeom prst="rect">
          <a:avLst/>
        </a:prstGeom>
      </xdr:spPr>
    </xdr:pic>
    <xdr:clientData/>
  </xdr:twoCellAnchor>
  <xdr:twoCellAnchor editAs="oneCell">
    <xdr:from>
      <xdr:col>13</xdr:col>
      <xdr:colOff>117159</xdr:colOff>
      <xdr:row>175</xdr:row>
      <xdr:rowOff>170500</xdr:rowOff>
    </xdr:from>
    <xdr:to>
      <xdr:col>25</xdr:col>
      <xdr:colOff>297656</xdr:colOff>
      <xdr:row>188</xdr:row>
      <xdr:rowOff>36745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4BFF568-D5C0-4A3D-8AA0-10FB315D1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999097" y="31424406"/>
          <a:ext cx="7469027" cy="2187964"/>
        </a:xfrm>
        <a:prstGeom prst="rect">
          <a:avLst/>
        </a:prstGeom>
      </xdr:spPr>
    </xdr:pic>
    <xdr:clientData/>
  </xdr:twoCellAnchor>
  <xdr:twoCellAnchor editAs="oneCell">
    <xdr:from>
      <xdr:col>13</xdr:col>
      <xdr:colOff>218598</xdr:colOff>
      <xdr:row>189</xdr:row>
      <xdr:rowOff>103348</xdr:rowOff>
    </xdr:from>
    <xdr:to>
      <xdr:col>25</xdr:col>
      <xdr:colOff>362902</xdr:colOff>
      <xdr:row>201</xdr:row>
      <xdr:rowOff>171704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D36A67E-3432-4214-B1FC-2F13478C9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100536" y="33857567"/>
          <a:ext cx="7427119" cy="2207671"/>
        </a:xfrm>
        <a:prstGeom prst="rect">
          <a:avLst/>
        </a:prstGeom>
      </xdr:spPr>
    </xdr:pic>
    <xdr:clientData/>
  </xdr:twoCellAnchor>
  <xdr:twoCellAnchor editAs="oneCell">
    <xdr:from>
      <xdr:col>13</xdr:col>
      <xdr:colOff>279559</xdr:colOff>
      <xdr:row>203</xdr:row>
      <xdr:rowOff>51437</xdr:rowOff>
    </xdr:from>
    <xdr:to>
      <xdr:col>25</xdr:col>
      <xdr:colOff>349092</xdr:colOff>
      <xdr:row>215</xdr:row>
      <xdr:rowOff>115654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63A3F41-0030-4FA8-BDDE-E312CD8F0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161497" y="36305968"/>
          <a:ext cx="7354253" cy="2207342"/>
        </a:xfrm>
        <a:prstGeom prst="rect">
          <a:avLst/>
        </a:prstGeom>
      </xdr:spPr>
    </xdr:pic>
    <xdr:clientData/>
  </xdr:twoCellAnchor>
  <xdr:twoCellAnchor editAs="oneCell">
    <xdr:from>
      <xdr:col>13</xdr:col>
      <xdr:colOff>241935</xdr:colOff>
      <xdr:row>221</xdr:row>
      <xdr:rowOff>11907</xdr:rowOff>
    </xdr:from>
    <xdr:to>
      <xdr:col>25</xdr:col>
      <xdr:colOff>206693</xdr:colOff>
      <xdr:row>233</xdr:row>
      <xdr:rowOff>39677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0050A8B-EBBE-4A12-8FAD-949E7544A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23873" y="39481126"/>
          <a:ext cx="7255193" cy="2170895"/>
        </a:xfrm>
        <a:prstGeom prst="rect">
          <a:avLst/>
        </a:prstGeom>
      </xdr:spPr>
    </xdr:pic>
    <xdr:clientData/>
  </xdr:twoCellAnchor>
  <xdr:twoCellAnchor editAs="oneCell">
    <xdr:from>
      <xdr:col>0</xdr:col>
      <xdr:colOff>239556</xdr:colOff>
      <xdr:row>247</xdr:row>
      <xdr:rowOff>61436</xdr:rowOff>
    </xdr:from>
    <xdr:to>
      <xdr:col>12</xdr:col>
      <xdr:colOff>250032</xdr:colOff>
      <xdr:row>268</xdr:row>
      <xdr:rowOff>50634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66BAD73-2672-4F7E-A3F2-821C044E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39556" y="44174092"/>
          <a:ext cx="7281385" cy="3737762"/>
        </a:xfrm>
        <a:prstGeom prst="rect">
          <a:avLst/>
        </a:prstGeom>
      </xdr:spPr>
    </xdr:pic>
    <xdr:clientData/>
  </xdr:twoCellAnchor>
  <xdr:twoCellAnchor editAs="oneCell">
    <xdr:from>
      <xdr:col>0</xdr:col>
      <xdr:colOff>365286</xdr:colOff>
      <xdr:row>269</xdr:row>
      <xdr:rowOff>146685</xdr:rowOff>
    </xdr:from>
    <xdr:to>
      <xdr:col>12</xdr:col>
      <xdr:colOff>200503</xdr:colOff>
      <xdr:row>281</xdr:row>
      <xdr:rowOff>155367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309CABEB-8EFB-4678-81CE-F4B2B774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5286" y="48188404"/>
          <a:ext cx="7108031" cy="2151807"/>
        </a:xfrm>
        <a:prstGeom prst="rect">
          <a:avLst/>
        </a:prstGeom>
      </xdr:spPr>
    </xdr:pic>
    <xdr:clientData/>
  </xdr:twoCellAnchor>
  <xdr:twoCellAnchor editAs="oneCell">
    <xdr:from>
      <xdr:col>0</xdr:col>
      <xdr:colOff>206217</xdr:colOff>
      <xdr:row>283</xdr:row>
      <xdr:rowOff>55723</xdr:rowOff>
    </xdr:from>
    <xdr:to>
      <xdr:col>12</xdr:col>
      <xdr:colOff>216217</xdr:colOff>
      <xdr:row>295</xdr:row>
      <xdr:rowOff>74718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F320E7E-8BAA-4D9A-8830-34F56EDD5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6217" y="50597754"/>
          <a:ext cx="7286624" cy="2162120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205741</xdr:colOff>
      <xdr:row>296</xdr:row>
      <xdr:rowOff>139066</xdr:rowOff>
    </xdr:from>
    <xdr:to>
      <xdr:col>12</xdr:col>
      <xdr:colOff>200502</xdr:colOff>
      <xdr:row>309</xdr:row>
      <xdr:rowOff>36723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E17D8B1-D910-4E38-9804-4904369E9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05741" y="53002816"/>
          <a:ext cx="7267575" cy="2219376"/>
        </a:xfrm>
        <a:prstGeom prst="rect">
          <a:avLst/>
        </a:prstGeom>
      </xdr:spPr>
    </xdr:pic>
    <xdr:clientData/>
  </xdr:twoCellAnchor>
  <xdr:twoCellAnchor editAs="oneCell">
    <xdr:from>
      <xdr:col>0</xdr:col>
      <xdr:colOff>287181</xdr:colOff>
      <xdr:row>310</xdr:row>
      <xdr:rowOff>150973</xdr:rowOff>
    </xdr:from>
    <xdr:to>
      <xdr:col>12</xdr:col>
      <xdr:colOff>220504</xdr:colOff>
      <xdr:row>323</xdr:row>
      <xdr:rowOff>31914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020F703-B03F-4CB2-B0BF-0B0D779C9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87181" y="55515036"/>
          <a:ext cx="7209947" cy="2204564"/>
        </a:xfrm>
        <a:prstGeom prst="rect">
          <a:avLst/>
        </a:prstGeom>
      </xdr:spPr>
    </xdr:pic>
    <xdr:clientData/>
  </xdr:twoCellAnchor>
  <xdr:twoCellAnchor editAs="oneCell">
    <xdr:from>
      <xdr:col>0</xdr:col>
      <xdr:colOff>202407</xdr:colOff>
      <xdr:row>324</xdr:row>
      <xdr:rowOff>158592</xdr:rowOff>
    </xdr:from>
    <xdr:to>
      <xdr:col>12</xdr:col>
      <xdr:colOff>236221</xdr:colOff>
      <xdr:row>337</xdr:row>
      <xdr:rowOff>56332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8B41C90-BC9C-423F-B394-219FADFED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2407" y="58022967"/>
          <a:ext cx="7306628" cy="2215649"/>
        </a:xfrm>
        <a:prstGeom prst="rect">
          <a:avLst/>
        </a:prstGeom>
      </xdr:spPr>
    </xdr:pic>
    <xdr:clientData/>
  </xdr:twoCellAnchor>
  <xdr:twoCellAnchor editAs="oneCell">
    <xdr:from>
      <xdr:col>0</xdr:col>
      <xdr:colOff>134778</xdr:colOff>
      <xdr:row>339</xdr:row>
      <xdr:rowOff>15717</xdr:rowOff>
    </xdr:from>
    <xdr:to>
      <xdr:col>12</xdr:col>
      <xdr:colOff>295751</xdr:colOff>
      <xdr:row>351</xdr:row>
      <xdr:rowOff>56181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3BB3DC-AD86-4145-A403-CBA6F394C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4778" y="60558998"/>
          <a:ext cx="7437597" cy="2179779"/>
        </a:xfrm>
        <a:prstGeom prst="rect">
          <a:avLst/>
        </a:prstGeom>
      </xdr:spPr>
    </xdr:pic>
    <xdr:clientData/>
  </xdr:twoCellAnchor>
  <xdr:twoCellAnchor editAs="oneCell">
    <xdr:from>
      <xdr:col>0</xdr:col>
      <xdr:colOff>134780</xdr:colOff>
      <xdr:row>352</xdr:row>
      <xdr:rowOff>89060</xdr:rowOff>
    </xdr:from>
    <xdr:to>
      <xdr:col>12</xdr:col>
      <xdr:colOff>256223</xdr:colOff>
      <xdr:row>364</xdr:row>
      <xdr:rowOff>137073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DA89A44-5650-46E4-A1A5-5227E6262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4780" y="62954060"/>
          <a:ext cx="7398067" cy="2194948"/>
        </a:xfrm>
        <a:prstGeom prst="rect">
          <a:avLst/>
        </a:prstGeom>
      </xdr:spPr>
    </xdr:pic>
    <xdr:clientData/>
  </xdr:twoCellAnchor>
  <xdr:twoCellAnchor editAs="oneCell">
    <xdr:from>
      <xdr:col>13</xdr:col>
      <xdr:colOff>293846</xdr:colOff>
      <xdr:row>247</xdr:row>
      <xdr:rowOff>123350</xdr:rowOff>
    </xdr:from>
    <xdr:to>
      <xdr:col>25</xdr:col>
      <xdr:colOff>258127</xdr:colOff>
      <xdr:row>268</xdr:row>
      <xdr:rowOff>86080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641BDCA-A337-4D6C-B11C-9D701A728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175784" y="44236006"/>
          <a:ext cx="7252811" cy="3711294"/>
        </a:xfrm>
        <a:prstGeom prst="rect">
          <a:avLst/>
        </a:prstGeom>
      </xdr:spPr>
    </xdr:pic>
    <xdr:clientData/>
  </xdr:twoCellAnchor>
  <xdr:twoCellAnchor editAs="oneCell">
    <xdr:from>
      <xdr:col>13</xdr:col>
      <xdr:colOff>273843</xdr:colOff>
      <xdr:row>269</xdr:row>
      <xdr:rowOff>130968</xdr:rowOff>
    </xdr:from>
    <xdr:to>
      <xdr:col>25</xdr:col>
      <xdr:colOff>250031</xdr:colOff>
      <xdr:row>282</xdr:row>
      <xdr:rowOff>19624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D8C1A18-DACF-4066-9E7D-D3D37A2DD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155781" y="48172687"/>
          <a:ext cx="7266623" cy="2214185"/>
        </a:xfrm>
        <a:prstGeom prst="rect">
          <a:avLst/>
        </a:prstGeom>
      </xdr:spPr>
    </xdr:pic>
    <xdr:clientData/>
  </xdr:twoCellAnchor>
  <xdr:twoCellAnchor editAs="oneCell">
    <xdr:from>
      <xdr:col>13</xdr:col>
      <xdr:colOff>279558</xdr:colOff>
      <xdr:row>282</xdr:row>
      <xdr:rowOff>170973</xdr:rowOff>
    </xdr:from>
    <xdr:to>
      <xdr:col>25</xdr:col>
      <xdr:colOff>260031</xdr:colOff>
      <xdr:row>295</xdr:row>
      <xdr:rowOff>15796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BA92C4A-6AA4-4F36-9420-510917F10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161496" y="50534411"/>
          <a:ext cx="7269003" cy="2170351"/>
        </a:xfrm>
        <a:prstGeom prst="rect">
          <a:avLst/>
        </a:prstGeom>
      </xdr:spPr>
    </xdr:pic>
    <xdr:clientData/>
  </xdr:twoCellAnchor>
  <xdr:twoCellAnchor editAs="oneCell">
    <xdr:from>
      <xdr:col>13</xdr:col>
      <xdr:colOff>313374</xdr:colOff>
      <xdr:row>296</xdr:row>
      <xdr:rowOff>166687</xdr:rowOff>
    </xdr:from>
    <xdr:to>
      <xdr:col>25</xdr:col>
      <xdr:colOff>286157</xdr:colOff>
      <xdr:row>309</xdr:row>
      <xdr:rowOff>25717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2FBDCD3-1F5A-422D-A8DB-B3F71E915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195312" y="53030437"/>
          <a:ext cx="7255598" cy="2182654"/>
        </a:xfrm>
        <a:prstGeom prst="rect">
          <a:avLst/>
        </a:prstGeom>
      </xdr:spPr>
    </xdr:pic>
    <xdr:clientData/>
  </xdr:twoCellAnchor>
  <xdr:twoCellAnchor editAs="oneCell">
    <xdr:from>
      <xdr:col>13</xdr:col>
      <xdr:colOff>230505</xdr:colOff>
      <xdr:row>310</xdr:row>
      <xdr:rowOff>139065</xdr:rowOff>
    </xdr:from>
    <xdr:to>
      <xdr:col>25</xdr:col>
      <xdr:colOff>230028</xdr:colOff>
      <xdr:row>323</xdr:row>
      <xdr:rowOff>54643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B705EB3-35F8-4A42-A93E-252328420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112443" y="55503128"/>
          <a:ext cx="7286148" cy="2241106"/>
        </a:xfrm>
        <a:prstGeom prst="rect">
          <a:avLst/>
        </a:prstGeom>
      </xdr:spPr>
    </xdr:pic>
    <xdr:clientData/>
  </xdr:twoCellAnchor>
  <xdr:twoCellAnchor editAs="oneCell">
    <xdr:from>
      <xdr:col>13</xdr:col>
      <xdr:colOff>273843</xdr:colOff>
      <xdr:row>324</xdr:row>
      <xdr:rowOff>166687</xdr:rowOff>
    </xdr:from>
    <xdr:to>
      <xdr:col>25</xdr:col>
      <xdr:colOff>325754</xdr:colOff>
      <xdr:row>337</xdr:row>
      <xdr:rowOff>48102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E2DCA055-326C-4534-BA44-FF1B9F64A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155781" y="58031062"/>
          <a:ext cx="7342346" cy="2201229"/>
        </a:xfrm>
        <a:prstGeom prst="rect">
          <a:avLst/>
        </a:prstGeom>
      </xdr:spPr>
    </xdr:pic>
    <xdr:clientData/>
  </xdr:twoCellAnchor>
  <xdr:twoCellAnchor editAs="oneCell">
    <xdr:from>
      <xdr:col>13</xdr:col>
      <xdr:colOff>202406</xdr:colOff>
      <xdr:row>339</xdr:row>
      <xdr:rowOff>71438</xdr:rowOff>
    </xdr:from>
    <xdr:to>
      <xdr:col>25</xdr:col>
      <xdr:colOff>379094</xdr:colOff>
      <xdr:row>351</xdr:row>
      <xdr:rowOff>144159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BB388179-05D3-46A4-A08B-9B1981FF6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084344" y="60614719"/>
          <a:ext cx="7463313" cy="2217751"/>
        </a:xfrm>
        <a:prstGeom prst="rect">
          <a:avLst/>
        </a:prstGeom>
      </xdr:spPr>
    </xdr:pic>
    <xdr:clientData/>
  </xdr:twoCellAnchor>
  <xdr:twoCellAnchor editAs="oneCell">
    <xdr:from>
      <xdr:col>13</xdr:col>
      <xdr:colOff>162400</xdr:colOff>
      <xdr:row>352</xdr:row>
      <xdr:rowOff>162402</xdr:rowOff>
    </xdr:from>
    <xdr:to>
      <xdr:col>25</xdr:col>
      <xdr:colOff>350995</xdr:colOff>
      <xdr:row>365</xdr:row>
      <xdr:rowOff>56343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128B4C8-A2A1-482D-A5DD-58F6172F2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044338" y="63027402"/>
          <a:ext cx="7473315" cy="2211850"/>
        </a:xfrm>
        <a:prstGeom prst="rect">
          <a:avLst/>
        </a:prstGeom>
      </xdr:spPr>
    </xdr:pic>
    <xdr:clientData/>
  </xdr:twoCellAnchor>
  <xdr:twoCellAnchor editAs="oneCell">
    <xdr:from>
      <xdr:col>26</xdr:col>
      <xdr:colOff>301944</xdr:colOff>
      <xdr:row>3</xdr:row>
      <xdr:rowOff>150971</xdr:rowOff>
    </xdr:from>
    <xdr:to>
      <xdr:col>38</xdr:col>
      <xdr:colOff>216218</xdr:colOff>
      <xdr:row>24</xdr:row>
      <xdr:rowOff>65843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A654BDA2-49C5-40B6-8CC8-363303B94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077725" y="686752"/>
          <a:ext cx="7202804" cy="3667246"/>
        </a:xfrm>
        <a:prstGeom prst="rect">
          <a:avLst/>
        </a:prstGeom>
      </xdr:spPr>
    </xdr:pic>
    <xdr:clientData/>
  </xdr:twoCellAnchor>
  <xdr:twoCellAnchor editAs="oneCell">
    <xdr:from>
      <xdr:col>26</xdr:col>
      <xdr:colOff>261940</xdr:colOff>
      <xdr:row>25</xdr:row>
      <xdr:rowOff>45243</xdr:rowOff>
    </xdr:from>
    <xdr:to>
      <xdr:col>38</xdr:col>
      <xdr:colOff>220924</xdr:colOff>
      <xdr:row>37</xdr:row>
      <xdr:rowOff>97155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7E0AC26-CBB2-42FA-B554-D52D48357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037721" y="4510087"/>
          <a:ext cx="7247514" cy="2191227"/>
        </a:xfrm>
        <a:prstGeom prst="rect">
          <a:avLst/>
        </a:prstGeom>
      </xdr:spPr>
    </xdr:pic>
    <xdr:clientData/>
  </xdr:twoCellAnchor>
  <xdr:twoCellAnchor editAs="oneCell">
    <xdr:from>
      <xdr:col>26</xdr:col>
      <xdr:colOff>301467</xdr:colOff>
      <xdr:row>38</xdr:row>
      <xdr:rowOff>59531</xdr:rowOff>
    </xdr:from>
    <xdr:to>
      <xdr:col>38</xdr:col>
      <xdr:colOff>192406</xdr:colOff>
      <xdr:row>50</xdr:row>
      <xdr:rowOff>120517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ABDD3B-CE46-4EB1-A3CF-FE3C78E7F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6077248" y="6846094"/>
          <a:ext cx="7177564" cy="2202206"/>
        </a:xfrm>
        <a:prstGeom prst="rect">
          <a:avLst/>
        </a:prstGeom>
      </xdr:spPr>
    </xdr:pic>
    <xdr:clientData/>
  </xdr:twoCellAnchor>
  <xdr:twoCellAnchor editAs="oneCell">
    <xdr:from>
      <xdr:col>26</xdr:col>
      <xdr:colOff>202405</xdr:colOff>
      <xdr:row>51</xdr:row>
      <xdr:rowOff>127158</xdr:rowOff>
    </xdr:from>
    <xdr:to>
      <xdr:col>38</xdr:col>
      <xdr:colOff>144780</xdr:colOff>
      <xdr:row>63</xdr:row>
      <xdr:rowOff>160007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3CC3EBE-5C06-41D8-AE98-770905BD1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5978186" y="9235439"/>
          <a:ext cx="7230905" cy="2174069"/>
        </a:xfrm>
        <a:prstGeom prst="rect">
          <a:avLst/>
        </a:prstGeom>
      </xdr:spPr>
    </xdr:pic>
    <xdr:clientData/>
  </xdr:twoCellAnchor>
  <xdr:twoCellAnchor editAs="oneCell">
    <xdr:from>
      <xdr:col>26</xdr:col>
      <xdr:colOff>152877</xdr:colOff>
      <xdr:row>64</xdr:row>
      <xdr:rowOff>67627</xdr:rowOff>
    </xdr:from>
    <xdr:to>
      <xdr:col>38</xdr:col>
      <xdr:colOff>402908</xdr:colOff>
      <xdr:row>76</xdr:row>
      <xdr:rowOff>139876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134291F-83C0-4870-8D9D-4DDA1EC46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5928658" y="11497627"/>
          <a:ext cx="7540466" cy="2217279"/>
        </a:xfrm>
        <a:prstGeom prst="rect">
          <a:avLst/>
        </a:prstGeom>
      </xdr:spPr>
    </xdr:pic>
    <xdr:clientData/>
  </xdr:twoCellAnchor>
  <xdr:twoCellAnchor editAs="oneCell">
    <xdr:from>
      <xdr:col>26</xdr:col>
      <xdr:colOff>142875</xdr:colOff>
      <xdr:row>78</xdr:row>
      <xdr:rowOff>89058</xdr:rowOff>
    </xdr:from>
    <xdr:to>
      <xdr:col>38</xdr:col>
      <xdr:colOff>440208</xdr:colOff>
      <xdr:row>91</xdr:row>
      <xdr:rowOff>55244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D058AAF-E22E-4780-9F4D-54FEAE5C8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5918656" y="14019371"/>
          <a:ext cx="7580148" cy="2284094"/>
        </a:xfrm>
        <a:prstGeom prst="rect">
          <a:avLst/>
        </a:prstGeom>
      </xdr:spPr>
    </xdr:pic>
    <xdr:clientData/>
  </xdr:twoCellAnchor>
  <xdr:twoCellAnchor editAs="oneCell">
    <xdr:from>
      <xdr:col>26</xdr:col>
      <xdr:colOff>194787</xdr:colOff>
      <xdr:row>93</xdr:row>
      <xdr:rowOff>2381</xdr:rowOff>
    </xdr:from>
    <xdr:to>
      <xdr:col>38</xdr:col>
      <xdr:colOff>368102</xdr:colOff>
      <xdr:row>105</xdr:row>
      <xdr:rowOff>95249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012AF02-27CE-42AD-A70C-AA3132937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970568" y="16611600"/>
          <a:ext cx="7461845" cy="2239803"/>
        </a:xfrm>
        <a:prstGeom prst="rect">
          <a:avLst/>
        </a:prstGeom>
      </xdr:spPr>
    </xdr:pic>
    <xdr:clientData/>
  </xdr:twoCellAnchor>
  <xdr:twoCellAnchor editAs="oneCell">
    <xdr:from>
      <xdr:col>26</xdr:col>
      <xdr:colOff>238126</xdr:colOff>
      <xdr:row>107</xdr:row>
      <xdr:rowOff>43815</xdr:rowOff>
    </xdr:from>
    <xdr:to>
      <xdr:col>38</xdr:col>
      <xdr:colOff>263306</xdr:colOff>
      <xdr:row>119</xdr:row>
      <xdr:rowOff>85248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1F213CAC-03B2-485F-90C4-89D73CD0BD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6013907" y="19153346"/>
          <a:ext cx="7311805" cy="2182653"/>
        </a:xfrm>
        <a:prstGeom prst="rect">
          <a:avLst/>
        </a:prstGeom>
      </xdr:spPr>
    </xdr:pic>
    <xdr:clientData/>
  </xdr:twoCellAnchor>
  <xdr:twoCellAnchor editAs="oneCell">
    <xdr:from>
      <xdr:col>39</xdr:col>
      <xdr:colOff>372906</xdr:colOff>
      <xdr:row>3</xdr:row>
      <xdr:rowOff>143352</xdr:rowOff>
    </xdr:from>
    <xdr:to>
      <xdr:col>51</xdr:col>
      <xdr:colOff>144548</xdr:colOff>
      <xdr:row>23</xdr:row>
      <xdr:rowOff>152876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87D4627-D13C-49DA-980B-F23BE407E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4042531" y="679133"/>
          <a:ext cx="7060172" cy="3581399"/>
        </a:xfrm>
        <a:prstGeom prst="rect">
          <a:avLst/>
        </a:prstGeom>
      </xdr:spPr>
    </xdr:pic>
    <xdr:clientData/>
  </xdr:twoCellAnchor>
  <xdr:twoCellAnchor editAs="oneCell">
    <xdr:from>
      <xdr:col>39</xdr:col>
      <xdr:colOff>297657</xdr:colOff>
      <xdr:row>25</xdr:row>
      <xdr:rowOff>51911</xdr:rowOff>
    </xdr:from>
    <xdr:to>
      <xdr:col>51</xdr:col>
      <xdr:colOff>244316</xdr:colOff>
      <xdr:row>37</xdr:row>
      <xdr:rowOff>65912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0563625-E8AD-4A0A-91AD-B565AEC8C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967282" y="4516755"/>
          <a:ext cx="7237094" cy="2159031"/>
        </a:xfrm>
        <a:prstGeom prst="rect">
          <a:avLst/>
        </a:prstGeom>
      </xdr:spPr>
    </xdr:pic>
    <xdr:clientData/>
  </xdr:twoCellAnchor>
  <xdr:twoCellAnchor editAs="oneCell">
    <xdr:from>
      <xdr:col>39</xdr:col>
      <xdr:colOff>301943</xdr:colOff>
      <xdr:row>38</xdr:row>
      <xdr:rowOff>114775</xdr:rowOff>
    </xdr:from>
    <xdr:to>
      <xdr:col>51</xdr:col>
      <xdr:colOff>150971</xdr:colOff>
      <xdr:row>50</xdr:row>
      <xdr:rowOff>106278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D418671-67B8-4D9C-892F-9092D6F78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971568" y="6901338"/>
          <a:ext cx="7135653" cy="2136533"/>
        </a:xfrm>
        <a:prstGeom prst="rect">
          <a:avLst/>
        </a:prstGeom>
      </xdr:spPr>
    </xdr:pic>
    <xdr:clientData/>
  </xdr:twoCellAnchor>
  <xdr:twoCellAnchor editAs="oneCell">
    <xdr:from>
      <xdr:col>39</xdr:col>
      <xdr:colOff>369094</xdr:colOff>
      <xdr:row>51</xdr:row>
      <xdr:rowOff>130971</xdr:rowOff>
    </xdr:from>
    <xdr:to>
      <xdr:col>51</xdr:col>
      <xdr:colOff>140970</xdr:colOff>
      <xdr:row>63</xdr:row>
      <xdr:rowOff>74421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246DAA7-024D-4534-BD84-BA663F457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4038719" y="9239252"/>
          <a:ext cx="7060406" cy="208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158592</xdr:colOff>
      <xdr:row>64</xdr:row>
      <xdr:rowOff>112873</xdr:rowOff>
    </xdr:from>
    <xdr:to>
      <xdr:col>51</xdr:col>
      <xdr:colOff>313373</xdr:colOff>
      <xdr:row>77</xdr:row>
      <xdr:rowOff>21636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D46A32F-0994-4C2D-B572-C0BE95C47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3828217" y="11542873"/>
          <a:ext cx="7439501" cy="2226672"/>
        </a:xfrm>
        <a:prstGeom prst="rect">
          <a:avLst/>
        </a:prstGeom>
      </xdr:spPr>
    </xdr:pic>
    <xdr:clientData/>
  </xdr:twoCellAnchor>
  <xdr:twoCellAnchor editAs="oneCell">
    <xdr:from>
      <xdr:col>39</xdr:col>
      <xdr:colOff>129064</xdr:colOff>
      <xdr:row>78</xdr:row>
      <xdr:rowOff>150973</xdr:rowOff>
    </xdr:from>
    <xdr:to>
      <xdr:col>51</xdr:col>
      <xdr:colOff>446723</xdr:colOff>
      <xdr:row>91</xdr:row>
      <xdr:rowOff>29227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8C24C625-A828-44D1-A4CA-022394ED6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3798689" y="14081286"/>
          <a:ext cx="7606189" cy="2201877"/>
        </a:xfrm>
        <a:prstGeom prst="rect">
          <a:avLst/>
        </a:prstGeom>
      </xdr:spPr>
    </xdr:pic>
    <xdr:clientData/>
  </xdr:twoCellAnchor>
  <xdr:twoCellAnchor editAs="oneCell">
    <xdr:from>
      <xdr:col>39</xdr:col>
      <xdr:colOff>170974</xdr:colOff>
      <xdr:row>93</xdr:row>
      <xdr:rowOff>75721</xdr:rowOff>
    </xdr:from>
    <xdr:to>
      <xdr:col>51</xdr:col>
      <xdr:colOff>251333</xdr:colOff>
      <xdr:row>105</xdr:row>
      <xdr:rowOff>137158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B67905F-7415-4C7A-8264-82E837E71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3840599" y="16684940"/>
          <a:ext cx="7363174" cy="2208372"/>
        </a:xfrm>
        <a:prstGeom prst="rect">
          <a:avLst/>
        </a:prstGeom>
      </xdr:spPr>
    </xdr:pic>
    <xdr:clientData/>
  </xdr:twoCellAnchor>
  <xdr:twoCellAnchor editAs="oneCell">
    <xdr:from>
      <xdr:col>39</xdr:col>
      <xdr:colOff>190501</xdr:colOff>
      <xdr:row>107</xdr:row>
      <xdr:rowOff>11908</xdr:rowOff>
    </xdr:from>
    <xdr:to>
      <xdr:col>51</xdr:col>
      <xdr:colOff>398299</xdr:colOff>
      <xdr:row>119</xdr:row>
      <xdr:rowOff>105252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9E8C19BC-A9E4-4B0B-8BDC-8F6AC92BA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3860126" y="19121439"/>
          <a:ext cx="7498233" cy="2238374"/>
        </a:xfrm>
        <a:prstGeom prst="rect">
          <a:avLst/>
        </a:prstGeom>
      </xdr:spPr>
    </xdr:pic>
    <xdr:clientData/>
  </xdr:twoCellAnchor>
  <xdr:twoCellAnchor editAs="oneCell">
    <xdr:from>
      <xdr:col>26</xdr:col>
      <xdr:colOff>221934</xdr:colOff>
      <xdr:row>126</xdr:row>
      <xdr:rowOff>4286</xdr:rowOff>
    </xdr:from>
    <xdr:to>
      <xdr:col>38</xdr:col>
      <xdr:colOff>325718</xdr:colOff>
      <xdr:row>147</xdr:row>
      <xdr:rowOff>45720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A86269D5-E861-4F2A-B085-71CDA7FC6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997715" y="22507099"/>
          <a:ext cx="7394219" cy="3789997"/>
        </a:xfrm>
        <a:prstGeom prst="rect">
          <a:avLst/>
        </a:prstGeom>
      </xdr:spPr>
    </xdr:pic>
    <xdr:clientData/>
  </xdr:twoCellAnchor>
  <xdr:twoCellAnchor editAs="oneCell">
    <xdr:from>
      <xdr:col>26</xdr:col>
      <xdr:colOff>321470</xdr:colOff>
      <xdr:row>148</xdr:row>
      <xdr:rowOff>23812</xdr:rowOff>
    </xdr:from>
    <xdr:to>
      <xdr:col>38</xdr:col>
      <xdr:colOff>361475</xdr:colOff>
      <xdr:row>160</xdr:row>
      <xdr:rowOff>105028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450C614A-4BDE-4CA2-91EC-6F790E0F3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6097251" y="26455687"/>
          <a:ext cx="7330440" cy="2226246"/>
        </a:xfrm>
        <a:prstGeom prst="rect">
          <a:avLst/>
        </a:prstGeom>
      </xdr:spPr>
    </xdr:pic>
    <xdr:clientData/>
  </xdr:twoCellAnchor>
  <xdr:twoCellAnchor editAs="oneCell">
    <xdr:from>
      <xdr:col>26</xdr:col>
      <xdr:colOff>243840</xdr:colOff>
      <xdr:row>162</xdr:row>
      <xdr:rowOff>49529</xdr:rowOff>
    </xdr:from>
    <xdr:to>
      <xdr:col>38</xdr:col>
      <xdr:colOff>250031</xdr:colOff>
      <xdr:row>174</xdr:row>
      <xdr:rowOff>116305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232ED935-4574-459C-AD14-06F158A6B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6019621" y="28981717"/>
          <a:ext cx="7289006" cy="2209901"/>
        </a:xfrm>
        <a:prstGeom prst="rect">
          <a:avLst/>
        </a:prstGeom>
      </xdr:spPr>
    </xdr:pic>
    <xdr:clientData/>
  </xdr:twoCellAnchor>
  <xdr:twoCellAnchor editAs="oneCell">
    <xdr:from>
      <xdr:col>26</xdr:col>
      <xdr:colOff>170975</xdr:colOff>
      <xdr:row>176</xdr:row>
      <xdr:rowOff>20004</xdr:rowOff>
    </xdr:from>
    <xdr:to>
      <xdr:col>38</xdr:col>
      <xdr:colOff>222410</xdr:colOff>
      <xdr:row>188</xdr:row>
      <xdr:rowOff>92728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1917107A-C88B-462F-A766-3D7795246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5946756" y="31452504"/>
          <a:ext cx="7339965" cy="2212039"/>
        </a:xfrm>
        <a:prstGeom prst="rect">
          <a:avLst/>
        </a:prstGeom>
      </xdr:spPr>
    </xdr:pic>
    <xdr:clientData/>
  </xdr:twoCellAnchor>
  <xdr:twoCellAnchor editAs="oneCell">
    <xdr:from>
      <xdr:col>26</xdr:col>
      <xdr:colOff>210503</xdr:colOff>
      <xdr:row>190</xdr:row>
      <xdr:rowOff>135256</xdr:rowOff>
    </xdr:from>
    <xdr:to>
      <xdr:col>38</xdr:col>
      <xdr:colOff>285750</xdr:colOff>
      <xdr:row>203</xdr:row>
      <xdr:rowOff>54052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71AD7997-C43C-4928-9770-92FD2DE17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986284" y="34068069"/>
          <a:ext cx="7358062" cy="2244324"/>
        </a:xfrm>
        <a:prstGeom prst="rect">
          <a:avLst/>
        </a:prstGeom>
      </xdr:spPr>
    </xdr:pic>
    <xdr:clientData/>
  </xdr:twoCellAnchor>
  <xdr:twoCellAnchor editAs="oneCell">
    <xdr:from>
      <xdr:col>26</xdr:col>
      <xdr:colOff>111443</xdr:colOff>
      <xdr:row>204</xdr:row>
      <xdr:rowOff>138590</xdr:rowOff>
    </xdr:from>
    <xdr:to>
      <xdr:col>38</xdr:col>
      <xdr:colOff>428625</xdr:colOff>
      <xdr:row>217</xdr:row>
      <xdr:rowOff>124548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7110E02B-2634-48F5-A3F4-FCFA5723E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5887224" y="36571715"/>
          <a:ext cx="7601902" cy="2305772"/>
        </a:xfrm>
        <a:prstGeom prst="rect">
          <a:avLst/>
        </a:prstGeom>
      </xdr:spPr>
    </xdr:pic>
    <xdr:clientData/>
  </xdr:twoCellAnchor>
  <xdr:twoCellAnchor editAs="oneCell">
    <xdr:from>
      <xdr:col>26</xdr:col>
      <xdr:colOff>309564</xdr:colOff>
      <xdr:row>218</xdr:row>
      <xdr:rowOff>150971</xdr:rowOff>
    </xdr:from>
    <xdr:to>
      <xdr:col>38</xdr:col>
      <xdr:colOff>170974</xdr:colOff>
      <xdr:row>231</xdr:row>
      <xdr:rowOff>50448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8529D3E5-D8A0-460B-891B-7904756B4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6085345" y="39084409"/>
          <a:ext cx="7151845" cy="2219290"/>
        </a:xfrm>
        <a:prstGeom prst="rect">
          <a:avLst/>
        </a:prstGeom>
      </xdr:spPr>
    </xdr:pic>
    <xdr:clientData/>
  </xdr:twoCellAnchor>
  <xdr:twoCellAnchor editAs="oneCell">
    <xdr:from>
      <xdr:col>26</xdr:col>
      <xdr:colOff>452439</xdr:colOff>
      <xdr:row>232</xdr:row>
      <xdr:rowOff>47626</xdr:rowOff>
    </xdr:from>
    <xdr:to>
      <xdr:col>38</xdr:col>
      <xdr:colOff>83344</xdr:colOff>
      <xdr:row>244</xdr:row>
      <xdr:rowOff>11853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9DF284ED-5D08-45BF-B2A3-E6D7B1DFD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6228220" y="41481376"/>
          <a:ext cx="6915625" cy="2105447"/>
        </a:xfrm>
        <a:prstGeom prst="rect">
          <a:avLst/>
        </a:prstGeom>
      </xdr:spPr>
    </xdr:pic>
    <xdr:clientData/>
  </xdr:twoCellAnchor>
  <xdr:twoCellAnchor editAs="oneCell">
    <xdr:from>
      <xdr:col>39</xdr:col>
      <xdr:colOff>270033</xdr:colOff>
      <xdr:row>126</xdr:row>
      <xdr:rowOff>59532</xdr:rowOff>
    </xdr:from>
    <xdr:to>
      <xdr:col>51</xdr:col>
      <xdr:colOff>229776</xdr:colOff>
      <xdr:row>147</xdr:row>
      <xdr:rowOff>21908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3C98CA7A-5299-47B6-A298-FEE6B9AFA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3939658" y="22562345"/>
          <a:ext cx="7246368" cy="3716654"/>
        </a:xfrm>
        <a:prstGeom prst="rect">
          <a:avLst/>
        </a:prstGeom>
      </xdr:spPr>
    </xdr:pic>
    <xdr:clientData/>
  </xdr:twoCellAnchor>
  <xdr:twoCellAnchor editAs="oneCell">
    <xdr:from>
      <xdr:col>39</xdr:col>
      <xdr:colOff>243840</xdr:colOff>
      <xdr:row>148</xdr:row>
      <xdr:rowOff>166688</xdr:rowOff>
    </xdr:from>
    <xdr:to>
      <xdr:col>51</xdr:col>
      <xdr:colOff>285750</xdr:colOff>
      <xdr:row>161</xdr:row>
      <xdr:rowOff>72886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851254F-5D1A-40C9-B398-496AC3807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3913465" y="26598563"/>
          <a:ext cx="7324725" cy="2227917"/>
        </a:xfrm>
        <a:prstGeom prst="rect">
          <a:avLst/>
        </a:prstGeom>
      </xdr:spPr>
    </xdr:pic>
    <xdr:clientData/>
  </xdr:twoCellAnchor>
  <xdr:twoCellAnchor editAs="oneCell">
    <xdr:from>
      <xdr:col>39</xdr:col>
      <xdr:colOff>230029</xdr:colOff>
      <xdr:row>162</xdr:row>
      <xdr:rowOff>65246</xdr:rowOff>
    </xdr:from>
    <xdr:to>
      <xdr:col>51</xdr:col>
      <xdr:colOff>384809</xdr:colOff>
      <xdr:row>174</xdr:row>
      <xdr:rowOff>173451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25DC86E6-CDDF-4E86-8054-9A6C7E96B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3899654" y="28997434"/>
          <a:ext cx="7441405" cy="2255140"/>
        </a:xfrm>
        <a:prstGeom prst="rect">
          <a:avLst/>
        </a:prstGeom>
      </xdr:spPr>
    </xdr:pic>
    <xdr:clientData/>
  </xdr:twoCellAnchor>
  <xdr:twoCellAnchor editAs="oneCell">
    <xdr:from>
      <xdr:col>39</xdr:col>
      <xdr:colOff>178593</xdr:colOff>
      <xdr:row>176</xdr:row>
      <xdr:rowOff>114776</xdr:rowOff>
    </xdr:from>
    <xdr:to>
      <xdr:col>51</xdr:col>
      <xdr:colOff>350996</xdr:colOff>
      <xdr:row>189</xdr:row>
      <xdr:rowOff>45581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E8B647E-3DB4-4B71-9CD4-5FA831F1B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3848218" y="31547276"/>
          <a:ext cx="7457123" cy="2250619"/>
        </a:xfrm>
        <a:prstGeom prst="rect">
          <a:avLst/>
        </a:prstGeom>
      </xdr:spPr>
    </xdr:pic>
    <xdr:clientData/>
  </xdr:twoCellAnchor>
  <xdr:twoCellAnchor editAs="oneCell">
    <xdr:from>
      <xdr:col>39</xdr:col>
      <xdr:colOff>231934</xdr:colOff>
      <xdr:row>191</xdr:row>
      <xdr:rowOff>19527</xdr:rowOff>
    </xdr:from>
    <xdr:to>
      <xdr:col>51</xdr:col>
      <xdr:colOff>248463</xdr:colOff>
      <xdr:row>203</xdr:row>
      <xdr:rowOff>154781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76DECEFF-02AB-46BD-B1C8-B203E0BF8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3901559" y="34130933"/>
          <a:ext cx="7306964" cy="2278379"/>
        </a:xfrm>
        <a:prstGeom prst="rect">
          <a:avLst/>
        </a:prstGeom>
      </xdr:spPr>
    </xdr:pic>
    <xdr:clientData/>
  </xdr:twoCellAnchor>
  <xdr:twoCellAnchor editAs="oneCell">
    <xdr:from>
      <xdr:col>39</xdr:col>
      <xdr:colOff>166689</xdr:colOff>
      <xdr:row>205</xdr:row>
      <xdr:rowOff>91440</xdr:rowOff>
    </xdr:from>
    <xdr:to>
      <xdr:col>51</xdr:col>
      <xdr:colOff>321470</xdr:colOff>
      <xdr:row>218</xdr:row>
      <xdr:rowOff>41307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E418B60-B1C5-444D-8863-874BA7470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3836314" y="36703159"/>
          <a:ext cx="7437596" cy="2271586"/>
        </a:xfrm>
        <a:prstGeom prst="rect">
          <a:avLst/>
        </a:prstGeom>
      </xdr:spPr>
    </xdr:pic>
    <xdr:clientData/>
  </xdr:twoCellAnchor>
  <xdr:twoCellAnchor editAs="oneCell">
    <xdr:from>
      <xdr:col>39</xdr:col>
      <xdr:colOff>226219</xdr:colOff>
      <xdr:row>223</xdr:row>
      <xdr:rowOff>95250</xdr:rowOff>
    </xdr:from>
    <xdr:to>
      <xdr:col>51</xdr:col>
      <xdr:colOff>349599</xdr:colOff>
      <xdr:row>235</xdr:row>
      <xdr:rowOff>170498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763F1BA3-2B05-4D17-A575-F47289086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3895844" y="39921656"/>
          <a:ext cx="7408100" cy="2214563"/>
        </a:xfrm>
        <a:prstGeom prst="rect">
          <a:avLst/>
        </a:prstGeom>
      </xdr:spPr>
    </xdr:pic>
    <xdr:clientData/>
  </xdr:twoCellAnchor>
  <xdr:twoCellAnchor editAs="oneCell">
    <xdr:from>
      <xdr:col>26</xdr:col>
      <xdr:colOff>160496</xdr:colOff>
      <xdr:row>247</xdr:row>
      <xdr:rowOff>170497</xdr:rowOff>
    </xdr:from>
    <xdr:to>
      <xdr:col>38</xdr:col>
      <xdr:colOff>326397</xdr:colOff>
      <xdr:row>269</xdr:row>
      <xdr:rowOff>49530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DAD745D-0F03-4B3D-B3D0-FE6AB6EBF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5936277" y="44283153"/>
          <a:ext cx="7448716" cy="3806191"/>
        </a:xfrm>
        <a:prstGeom prst="rect">
          <a:avLst/>
        </a:prstGeom>
      </xdr:spPr>
    </xdr:pic>
    <xdr:clientData/>
  </xdr:twoCellAnchor>
  <xdr:twoCellAnchor editAs="oneCell">
    <xdr:from>
      <xdr:col>26</xdr:col>
      <xdr:colOff>228126</xdr:colOff>
      <xdr:row>270</xdr:row>
      <xdr:rowOff>103345</xdr:rowOff>
    </xdr:from>
    <xdr:to>
      <xdr:col>38</xdr:col>
      <xdr:colOff>248128</xdr:colOff>
      <xdr:row>283</xdr:row>
      <xdr:rowOff>8250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31CDE4CF-780B-4E24-87BB-E7C2A50A3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6003907" y="48323658"/>
          <a:ext cx="7310437" cy="2224718"/>
        </a:xfrm>
        <a:prstGeom prst="rect">
          <a:avLst/>
        </a:prstGeom>
      </xdr:spPr>
    </xdr:pic>
    <xdr:clientData/>
  </xdr:twoCellAnchor>
  <xdr:twoCellAnchor editAs="oneCell">
    <xdr:from>
      <xdr:col>26</xdr:col>
      <xdr:colOff>246223</xdr:colOff>
      <xdr:row>284</xdr:row>
      <xdr:rowOff>75247</xdr:rowOff>
    </xdr:from>
    <xdr:to>
      <xdr:col>38</xdr:col>
      <xdr:colOff>192406</xdr:colOff>
      <xdr:row>296</xdr:row>
      <xdr:rowOff>92525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7E5B8FB-5EEF-4D8F-BBDB-313167FF1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6022004" y="50795872"/>
          <a:ext cx="7232808" cy="2164213"/>
        </a:xfrm>
        <a:prstGeom prst="rect">
          <a:avLst/>
        </a:prstGeom>
      </xdr:spPr>
    </xdr:pic>
    <xdr:clientData/>
  </xdr:twoCellAnchor>
  <xdr:twoCellAnchor editAs="oneCell">
    <xdr:from>
      <xdr:col>26</xdr:col>
      <xdr:colOff>270035</xdr:colOff>
      <xdr:row>298</xdr:row>
      <xdr:rowOff>23813</xdr:rowOff>
    </xdr:from>
    <xdr:to>
      <xdr:col>38</xdr:col>
      <xdr:colOff>186691</xdr:colOff>
      <xdr:row>310</xdr:row>
      <xdr:rowOff>86179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90B2B00-B4B9-4D95-ABAB-307BEFC29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6045816" y="53244751"/>
          <a:ext cx="7203281" cy="2203586"/>
        </a:xfrm>
        <a:prstGeom prst="rect">
          <a:avLst/>
        </a:prstGeom>
      </xdr:spPr>
    </xdr:pic>
    <xdr:clientData/>
  </xdr:twoCellAnchor>
  <xdr:twoCellAnchor editAs="oneCell">
    <xdr:from>
      <xdr:col>26</xdr:col>
      <xdr:colOff>227649</xdr:colOff>
      <xdr:row>312</xdr:row>
      <xdr:rowOff>91440</xdr:rowOff>
    </xdr:from>
    <xdr:to>
      <xdr:col>38</xdr:col>
      <xdr:colOff>305753</xdr:colOff>
      <xdr:row>325</xdr:row>
      <xdr:rowOff>17650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850C6BF3-FBEC-4A31-8739-0FB054C41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6003430" y="55812690"/>
          <a:ext cx="7364729" cy="2251739"/>
        </a:xfrm>
        <a:prstGeom prst="rect">
          <a:avLst/>
        </a:prstGeom>
      </xdr:spPr>
    </xdr:pic>
    <xdr:clientData/>
  </xdr:twoCellAnchor>
  <xdr:twoCellAnchor editAs="oneCell">
    <xdr:from>
      <xdr:col>26</xdr:col>
      <xdr:colOff>210503</xdr:colOff>
      <xdr:row>326</xdr:row>
      <xdr:rowOff>157163</xdr:rowOff>
    </xdr:from>
    <xdr:to>
      <xdr:col>38</xdr:col>
      <xdr:colOff>202682</xdr:colOff>
      <xdr:row>339</xdr:row>
      <xdr:rowOff>79535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B8D00EF1-A2FE-4EBB-A03E-C9DC8AEC6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5986284" y="58378726"/>
          <a:ext cx="7276899" cy="2244090"/>
        </a:xfrm>
        <a:prstGeom prst="rect">
          <a:avLst/>
        </a:prstGeom>
      </xdr:spPr>
    </xdr:pic>
    <xdr:clientData/>
  </xdr:twoCellAnchor>
  <xdr:twoCellAnchor editAs="oneCell">
    <xdr:from>
      <xdr:col>26</xdr:col>
      <xdr:colOff>246222</xdr:colOff>
      <xdr:row>340</xdr:row>
      <xdr:rowOff>158592</xdr:rowOff>
    </xdr:from>
    <xdr:to>
      <xdr:col>38</xdr:col>
      <xdr:colOff>236220</xdr:colOff>
      <xdr:row>353</xdr:row>
      <xdr:rowOff>49718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65B2BD89-F8B9-4F64-A5F6-59FEC777B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22003" y="60880467"/>
          <a:ext cx="7274718" cy="2210940"/>
        </a:xfrm>
        <a:prstGeom prst="rect">
          <a:avLst/>
        </a:prstGeom>
      </xdr:spPr>
    </xdr:pic>
    <xdr:clientData/>
  </xdr:twoCellAnchor>
  <xdr:twoCellAnchor editAs="oneCell">
    <xdr:from>
      <xdr:col>26</xdr:col>
      <xdr:colOff>329567</xdr:colOff>
      <xdr:row>354</xdr:row>
      <xdr:rowOff>20003</xdr:rowOff>
    </xdr:from>
    <xdr:to>
      <xdr:col>38</xdr:col>
      <xdr:colOff>349092</xdr:colOff>
      <xdr:row>366</xdr:row>
      <xdr:rowOff>35767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CDDFC769-A23C-42B1-8F44-B1E89E0E5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6105348" y="63242191"/>
          <a:ext cx="7304245" cy="2158889"/>
        </a:xfrm>
        <a:prstGeom prst="rect">
          <a:avLst/>
        </a:prstGeom>
      </xdr:spPr>
    </xdr:pic>
    <xdr:clientData/>
  </xdr:twoCellAnchor>
  <xdr:twoCellAnchor editAs="oneCell">
    <xdr:from>
      <xdr:col>39</xdr:col>
      <xdr:colOff>226219</xdr:colOff>
      <xdr:row>248</xdr:row>
      <xdr:rowOff>75249</xdr:rowOff>
    </xdr:from>
    <xdr:to>
      <xdr:col>51</xdr:col>
      <xdr:colOff>313372</xdr:colOff>
      <xdr:row>269</xdr:row>
      <xdr:rowOff>133593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7142BE48-2E28-40BC-A6E1-93B5AEFF9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3895844" y="44366499"/>
          <a:ext cx="7371873" cy="3812623"/>
        </a:xfrm>
        <a:prstGeom prst="rect">
          <a:avLst/>
        </a:prstGeom>
      </xdr:spPr>
    </xdr:pic>
    <xdr:clientData/>
  </xdr:twoCellAnchor>
  <xdr:twoCellAnchor editAs="oneCell">
    <xdr:from>
      <xdr:col>39</xdr:col>
      <xdr:colOff>397193</xdr:colOff>
      <xdr:row>270</xdr:row>
      <xdr:rowOff>135255</xdr:rowOff>
    </xdr:from>
    <xdr:to>
      <xdr:col>51</xdr:col>
      <xdr:colOff>260033</xdr:colOff>
      <xdr:row>283</xdr:row>
      <xdr:rowOff>58800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134CFC6A-1D8B-4709-A2A9-B7EEAB95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4066818" y="48355568"/>
          <a:ext cx="7151370" cy="2249073"/>
        </a:xfrm>
        <a:prstGeom prst="rect">
          <a:avLst/>
        </a:prstGeom>
      </xdr:spPr>
    </xdr:pic>
    <xdr:clientData/>
  </xdr:twoCellAnchor>
  <xdr:twoCellAnchor editAs="oneCell">
    <xdr:from>
      <xdr:col>39</xdr:col>
      <xdr:colOff>301467</xdr:colOff>
      <xdr:row>284</xdr:row>
      <xdr:rowOff>123348</xdr:rowOff>
    </xdr:from>
    <xdr:to>
      <xdr:col>51</xdr:col>
      <xdr:colOff>263843</xdr:colOff>
      <xdr:row>296</xdr:row>
      <xdr:rowOff>131721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70138614-7927-46DE-B5A0-9055267B6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23971092" y="50843973"/>
          <a:ext cx="7249001" cy="2147688"/>
        </a:xfrm>
        <a:prstGeom prst="rect">
          <a:avLst/>
        </a:prstGeom>
      </xdr:spPr>
    </xdr:pic>
    <xdr:clientData/>
  </xdr:twoCellAnchor>
  <xdr:twoCellAnchor editAs="oneCell">
    <xdr:from>
      <xdr:col>39</xdr:col>
      <xdr:colOff>214313</xdr:colOff>
      <xdr:row>298</xdr:row>
      <xdr:rowOff>7619</xdr:rowOff>
    </xdr:from>
    <xdr:to>
      <xdr:col>51</xdr:col>
      <xdr:colOff>325755</xdr:colOff>
      <xdr:row>310</xdr:row>
      <xdr:rowOff>120575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C95251FF-3146-4C97-B3AC-DA3D18CF9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3883938" y="53228557"/>
          <a:ext cx="7401877" cy="2254176"/>
        </a:xfrm>
        <a:prstGeom prst="rect">
          <a:avLst/>
        </a:prstGeom>
      </xdr:spPr>
    </xdr:pic>
    <xdr:clientData/>
  </xdr:twoCellAnchor>
  <xdr:twoCellAnchor editAs="oneCell">
    <xdr:from>
      <xdr:col>39</xdr:col>
      <xdr:colOff>238125</xdr:colOff>
      <xdr:row>312</xdr:row>
      <xdr:rowOff>67627</xdr:rowOff>
    </xdr:from>
    <xdr:to>
      <xdr:col>51</xdr:col>
      <xdr:colOff>355282</xdr:colOff>
      <xdr:row>325</xdr:row>
      <xdr:rowOff>18295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FC85588-FDEF-4F07-9752-8FD1C0BE5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3907750" y="55788877"/>
          <a:ext cx="7401877" cy="2276197"/>
        </a:xfrm>
        <a:prstGeom prst="rect">
          <a:avLst/>
        </a:prstGeom>
      </xdr:spPr>
    </xdr:pic>
    <xdr:clientData/>
  </xdr:twoCellAnchor>
  <xdr:twoCellAnchor editAs="oneCell">
    <xdr:from>
      <xdr:col>39</xdr:col>
      <xdr:colOff>261937</xdr:colOff>
      <xdr:row>326</xdr:row>
      <xdr:rowOff>142875</xdr:rowOff>
    </xdr:from>
    <xdr:to>
      <xdr:col>51</xdr:col>
      <xdr:colOff>360997</xdr:colOff>
      <xdr:row>339</xdr:row>
      <xdr:rowOff>28071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54EA7A9E-55A0-4106-9B93-B6191AFA6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3931562" y="58364438"/>
          <a:ext cx="7381875" cy="2208819"/>
        </a:xfrm>
        <a:prstGeom prst="rect">
          <a:avLst/>
        </a:prstGeom>
      </xdr:spPr>
    </xdr:pic>
    <xdr:clientData/>
  </xdr:twoCellAnchor>
  <xdr:twoCellAnchor editAs="oneCell">
    <xdr:from>
      <xdr:col>39</xdr:col>
      <xdr:colOff>198120</xdr:colOff>
      <xdr:row>341</xdr:row>
      <xdr:rowOff>55722</xdr:rowOff>
    </xdr:from>
    <xdr:to>
      <xdr:col>51</xdr:col>
      <xdr:colOff>331470</xdr:colOff>
      <xdr:row>353</xdr:row>
      <xdr:rowOff>135992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26D1559F-8437-4434-8E81-CE7CA2459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23867745" y="60956191"/>
          <a:ext cx="7421880" cy="2227205"/>
        </a:xfrm>
        <a:prstGeom prst="rect">
          <a:avLst/>
        </a:prstGeom>
      </xdr:spPr>
    </xdr:pic>
    <xdr:clientData/>
  </xdr:twoCellAnchor>
  <xdr:twoCellAnchor editAs="oneCell">
    <xdr:from>
      <xdr:col>39</xdr:col>
      <xdr:colOff>341471</xdr:colOff>
      <xdr:row>354</xdr:row>
      <xdr:rowOff>59533</xdr:rowOff>
    </xdr:from>
    <xdr:to>
      <xdr:col>51</xdr:col>
      <xdr:colOff>283845</xdr:colOff>
      <xdr:row>366</xdr:row>
      <xdr:rowOff>86355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182A3112-BA57-484F-8A34-2C2DD473C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4011096" y="63281721"/>
          <a:ext cx="7232809" cy="2168042"/>
        </a:xfrm>
        <a:prstGeom prst="rect">
          <a:avLst/>
        </a:prstGeom>
      </xdr:spPr>
    </xdr:pic>
    <xdr:clientData/>
  </xdr:twoCellAnchor>
  <xdr:twoCellAnchor editAs="oneCell">
    <xdr:from>
      <xdr:col>52</xdr:col>
      <xdr:colOff>417196</xdr:colOff>
      <xdr:row>3</xdr:row>
      <xdr:rowOff>103348</xdr:rowOff>
    </xdr:from>
    <xdr:to>
      <xdr:col>64</xdr:col>
      <xdr:colOff>135256</xdr:colOff>
      <xdr:row>23</xdr:row>
      <xdr:rowOff>107119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7F5A4F6C-A6F2-4251-BA32-983A4C212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1980665" y="639129"/>
          <a:ext cx="7008495" cy="3577551"/>
        </a:xfrm>
        <a:prstGeom prst="rect">
          <a:avLst/>
        </a:prstGeom>
      </xdr:spPr>
    </xdr:pic>
    <xdr:clientData/>
  </xdr:twoCellAnchor>
  <xdr:twoCellAnchor editAs="oneCell">
    <xdr:from>
      <xdr:col>52</xdr:col>
      <xdr:colOff>233840</xdr:colOff>
      <xdr:row>24</xdr:row>
      <xdr:rowOff>172404</xdr:rowOff>
    </xdr:from>
    <xdr:to>
      <xdr:col>64</xdr:col>
      <xdr:colOff>265748</xdr:colOff>
      <xdr:row>37</xdr:row>
      <xdr:rowOff>94899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D6AA660F-E09D-45B0-9C81-ED296A626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1797309" y="4458654"/>
          <a:ext cx="7318533" cy="2240404"/>
        </a:xfrm>
        <a:prstGeom prst="rect">
          <a:avLst/>
        </a:prstGeom>
      </xdr:spPr>
    </xdr:pic>
    <xdr:clientData/>
  </xdr:twoCellAnchor>
  <xdr:twoCellAnchor editAs="oneCell">
    <xdr:from>
      <xdr:col>52</xdr:col>
      <xdr:colOff>341473</xdr:colOff>
      <xdr:row>38</xdr:row>
      <xdr:rowOff>90963</xdr:rowOff>
    </xdr:from>
    <xdr:to>
      <xdr:col>64</xdr:col>
      <xdr:colOff>275750</xdr:colOff>
      <xdr:row>50</xdr:row>
      <xdr:rowOff>143632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1F45F3A-D666-42CB-9559-0D3D7F52A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1904942" y="6877526"/>
          <a:ext cx="7218997" cy="2197699"/>
        </a:xfrm>
        <a:prstGeom prst="rect">
          <a:avLst/>
        </a:prstGeom>
      </xdr:spPr>
    </xdr:pic>
    <xdr:clientData/>
  </xdr:twoCellAnchor>
  <xdr:twoCellAnchor editAs="oneCell">
    <xdr:from>
      <xdr:col>52</xdr:col>
      <xdr:colOff>327184</xdr:colOff>
      <xdr:row>51</xdr:row>
      <xdr:rowOff>126682</xdr:rowOff>
    </xdr:from>
    <xdr:to>
      <xdr:col>64</xdr:col>
      <xdr:colOff>256221</xdr:colOff>
      <xdr:row>63</xdr:row>
      <xdr:rowOff>114016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35ACDEE-A0F7-4C10-A4FD-B0A5AD70D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1890653" y="9234963"/>
          <a:ext cx="7217567" cy="2130459"/>
        </a:xfrm>
        <a:prstGeom prst="rect">
          <a:avLst/>
        </a:prstGeom>
      </xdr:spPr>
    </xdr:pic>
    <xdr:clientData/>
  </xdr:twoCellAnchor>
  <xdr:twoCellAnchor editAs="oneCell">
    <xdr:from>
      <xdr:col>52</xdr:col>
      <xdr:colOff>270033</xdr:colOff>
      <xdr:row>64</xdr:row>
      <xdr:rowOff>127158</xdr:rowOff>
    </xdr:from>
    <xdr:to>
      <xdr:col>64</xdr:col>
      <xdr:colOff>294853</xdr:colOff>
      <xdr:row>77</xdr:row>
      <xdr:rowOff>20001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8D872858-890B-4E46-A32A-BDDAF8FE4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1833502" y="11557158"/>
          <a:ext cx="7313350" cy="2218372"/>
        </a:xfrm>
        <a:prstGeom prst="rect">
          <a:avLst/>
        </a:prstGeom>
      </xdr:spPr>
    </xdr:pic>
    <xdr:clientData/>
  </xdr:twoCellAnchor>
  <xdr:twoCellAnchor editAs="oneCell">
    <xdr:from>
      <xdr:col>52</xdr:col>
      <xdr:colOff>250031</xdr:colOff>
      <xdr:row>78</xdr:row>
      <xdr:rowOff>119064</xdr:rowOff>
    </xdr:from>
    <xdr:to>
      <xdr:col>64</xdr:col>
      <xdr:colOff>250031</xdr:colOff>
      <xdr:row>91</xdr:row>
      <xdr:rowOff>21892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B2956567-8813-4B3F-BBDC-3C68793EF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1813500" y="14049377"/>
          <a:ext cx="7282815" cy="2220736"/>
        </a:xfrm>
        <a:prstGeom prst="rect">
          <a:avLst/>
        </a:prstGeom>
      </xdr:spPr>
    </xdr:pic>
    <xdr:clientData/>
  </xdr:twoCellAnchor>
  <xdr:twoCellAnchor editAs="oneCell">
    <xdr:from>
      <xdr:col>52</xdr:col>
      <xdr:colOff>278130</xdr:colOff>
      <xdr:row>93</xdr:row>
      <xdr:rowOff>166687</xdr:rowOff>
    </xdr:from>
    <xdr:to>
      <xdr:col>64</xdr:col>
      <xdr:colOff>295751</xdr:colOff>
      <xdr:row>106</xdr:row>
      <xdr:rowOff>48724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14D57C88-F5C4-4FFA-8A47-4B30A3C92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1841599" y="16775906"/>
          <a:ext cx="7306151" cy="2201851"/>
        </a:xfrm>
        <a:prstGeom prst="rect">
          <a:avLst/>
        </a:prstGeom>
      </xdr:spPr>
    </xdr:pic>
    <xdr:clientData/>
  </xdr:twoCellAnchor>
  <xdr:twoCellAnchor editAs="oneCell">
    <xdr:from>
      <xdr:col>52</xdr:col>
      <xdr:colOff>210502</xdr:colOff>
      <xdr:row>108</xdr:row>
      <xdr:rowOff>2</xdr:rowOff>
    </xdr:from>
    <xdr:to>
      <xdr:col>64</xdr:col>
      <xdr:colOff>285749</xdr:colOff>
      <xdr:row>120</xdr:row>
      <xdr:rowOff>47149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B821701F-3C81-46DA-8CB6-C70B30B84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1773971" y="19288127"/>
          <a:ext cx="7358062" cy="2188367"/>
        </a:xfrm>
        <a:prstGeom prst="rect">
          <a:avLst/>
        </a:prstGeom>
      </xdr:spPr>
    </xdr:pic>
    <xdr:clientData/>
  </xdr:twoCellAnchor>
  <xdr:twoCellAnchor editAs="oneCell">
    <xdr:from>
      <xdr:col>65</xdr:col>
      <xdr:colOff>519589</xdr:colOff>
      <xdr:row>3</xdr:row>
      <xdr:rowOff>142875</xdr:rowOff>
    </xdr:from>
    <xdr:to>
      <xdr:col>77</xdr:col>
      <xdr:colOff>236219</xdr:colOff>
      <xdr:row>23</xdr:row>
      <xdr:rowOff>153488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8B511B12-62BC-4385-82B5-E851899A8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9976902" y="678656"/>
          <a:ext cx="7001350" cy="3582488"/>
        </a:xfrm>
        <a:prstGeom prst="rect">
          <a:avLst/>
        </a:prstGeom>
      </xdr:spPr>
    </xdr:pic>
    <xdr:clientData/>
  </xdr:twoCellAnchor>
  <xdr:twoCellAnchor editAs="oneCell">
    <xdr:from>
      <xdr:col>65</xdr:col>
      <xdr:colOff>377190</xdr:colOff>
      <xdr:row>25</xdr:row>
      <xdr:rowOff>117156</xdr:rowOff>
    </xdr:from>
    <xdr:to>
      <xdr:col>77</xdr:col>
      <xdr:colOff>238124</xdr:colOff>
      <xdr:row>37</xdr:row>
      <xdr:rowOff>113504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1137ECA4-FAA8-4EA9-ABE4-B44A7F89A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9834503" y="4582000"/>
          <a:ext cx="7145654" cy="2139473"/>
        </a:xfrm>
        <a:prstGeom prst="rect">
          <a:avLst/>
        </a:prstGeom>
      </xdr:spPr>
    </xdr:pic>
    <xdr:clientData/>
  </xdr:twoCellAnchor>
  <xdr:twoCellAnchor editAs="oneCell">
    <xdr:from>
      <xdr:col>65</xdr:col>
      <xdr:colOff>329565</xdr:colOff>
      <xdr:row>38</xdr:row>
      <xdr:rowOff>170500</xdr:rowOff>
    </xdr:from>
    <xdr:to>
      <xdr:col>77</xdr:col>
      <xdr:colOff>313372</xdr:colOff>
      <xdr:row>51</xdr:row>
      <xdr:rowOff>17038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ECA3424D-A609-40C8-A601-2C601CF43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9786878" y="6957063"/>
          <a:ext cx="7268527" cy="2164446"/>
        </a:xfrm>
        <a:prstGeom prst="rect">
          <a:avLst/>
        </a:prstGeom>
      </xdr:spPr>
    </xdr:pic>
    <xdr:clientData/>
  </xdr:twoCellAnchor>
  <xdr:twoCellAnchor editAs="oneCell">
    <xdr:from>
      <xdr:col>65</xdr:col>
      <xdr:colOff>444341</xdr:colOff>
      <xdr:row>51</xdr:row>
      <xdr:rowOff>166688</xdr:rowOff>
    </xdr:from>
    <xdr:to>
      <xdr:col>77</xdr:col>
      <xdr:colOff>251936</xdr:colOff>
      <xdr:row>63</xdr:row>
      <xdr:rowOff>123310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22675EE7-9768-4B72-9245-DE1E3AFF0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9901654" y="9274969"/>
          <a:ext cx="7094220" cy="2099747"/>
        </a:xfrm>
        <a:prstGeom prst="rect">
          <a:avLst/>
        </a:prstGeom>
      </xdr:spPr>
    </xdr:pic>
    <xdr:clientData/>
  </xdr:twoCellAnchor>
  <xdr:twoCellAnchor editAs="oneCell">
    <xdr:from>
      <xdr:col>65</xdr:col>
      <xdr:colOff>214313</xdr:colOff>
      <xdr:row>64</xdr:row>
      <xdr:rowOff>142877</xdr:rowOff>
    </xdr:from>
    <xdr:to>
      <xdr:col>77</xdr:col>
      <xdr:colOff>401003</xdr:colOff>
      <xdr:row>77</xdr:row>
      <xdr:rowOff>105252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CA8F7693-D40E-48C7-A9F7-717AECCFF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39671626" y="11572877"/>
          <a:ext cx="7473315" cy="2284094"/>
        </a:xfrm>
        <a:prstGeom prst="rect">
          <a:avLst/>
        </a:prstGeom>
      </xdr:spPr>
    </xdr:pic>
    <xdr:clientData/>
  </xdr:twoCellAnchor>
  <xdr:twoCellAnchor editAs="oneCell">
    <xdr:from>
      <xdr:col>65</xdr:col>
      <xdr:colOff>216217</xdr:colOff>
      <xdr:row>78</xdr:row>
      <xdr:rowOff>135253</xdr:rowOff>
    </xdr:from>
    <xdr:to>
      <xdr:col>77</xdr:col>
      <xdr:colOff>417481</xdr:colOff>
      <xdr:row>91</xdr:row>
      <xdr:rowOff>47624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51C7BD96-0A36-4BE4-A1B9-A4CACF9B0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9673530" y="14065566"/>
          <a:ext cx="7487889" cy="2234089"/>
        </a:xfrm>
        <a:prstGeom prst="rect">
          <a:avLst/>
        </a:prstGeom>
      </xdr:spPr>
    </xdr:pic>
    <xdr:clientData/>
  </xdr:twoCellAnchor>
  <xdr:twoCellAnchor editAs="oneCell">
    <xdr:from>
      <xdr:col>65</xdr:col>
      <xdr:colOff>273843</xdr:colOff>
      <xdr:row>94</xdr:row>
      <xdr:rowOff>71438</xdr:rowOff>
    </xdr:from>
    <xdr:to>
      <xdr:col>77</xdr:col>
      <xdr:colOff>258127</xdr:colOff>
      <xdr:row>106</xdr:row>
      <xdr:rowOff>83094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64964C4-EEAE-4381-962E-07AFDBDFD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9731156" y="16859251"/>
          <a:ext cx="7270909" cy="2154781"/>
        </a:xfrm>
        <a:prstGeom prst="rect">
          <a:avLst/>
        </a:prstGeom>
      </xdr:spPr>
    </xdr:pic>
    <xdr:clientData/>
  </xdr:twoCellAnchor>
  <xdr:twoCellAnchor editAs="oneCell">
    <xdr:from>
      <xdr:col>65</xdr:col>
      <xdr:colOff>162878</xdr:colOff>
      <xdr:row>107</xdr:row>
      <xdr:rowOff>159068</xdr:rowOff>
    </xdr:from>
    <xdr:to>
      <xdr:col>77</xdr:col>
      <xdr:colOff>440531</xdr:colOff>
      <xdr:row>121</xdr:row>
      <xdr:rowOff>2228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831D6EA-4FA3-418E-9C5E-6AAC1F9D8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9620191" y="19268599"/>
          <a:ext cx="7564278" cy="2343473"/>
        </a:xfrm>
        <a:prstGeom prst="rect">
          <a:avLst/>
        </a:prstGeom>
      </xdr:spPr>
    </xdr:pic>
    <xdr:clientData/>
  </xdr:twoCellAnchor>
  <xdr:twoCellAnchor editAs="oneCell">
    <xdr:from>
      <xdr:col>52</xdr:col>
      <xdr:colOff>313372</xdr:colOff>
      <xdr:row>125</xdr:row>
      <xdr:rowOff>139067</xdr:rowOff>
    </xdr:from>
    <xdr:to>
      <xdr:col>64</xdr:col>
      <xdr:colOff>186689</xdr:colOff>
      <xdr:row>146</xdr:row>
      <xdr:rowOff>61729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383FD2E2-B287-4B99-B5E0-E7E687B34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1876841" y="22463286"/>
          <a:ext cx="7159942" cy="3673131"/>
        </a:xfrm>
        <a:prstGeom prst="rect">
          <a:avLst/>
        </a:prstGeom>
      </xdr:spPr>
    </xdr:pic>
    <xdr:clientData/>
  </xdr:twoCellAnchor>
  <xdr:twoCellAnchor editAs="oneCell">
    <xdr:from>
      <xdr:col>52</xdr:col>
      <xdr:colOff>268129</xdr:colOff>
      <xdr:row>148</xdr:row>
      <xdr:rowOff>140971</xdr:rowOff>
    </xdr:from>
    <xdr:to>
      <xdr:col>64</xdr:col>
      <xdr:colOff>335279</xdr:colOff>
      <xdr:row>161</xdr:row>
      <xdr:rowOff>55637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B50B79-4A4C-456F-8EBA-ADE02A494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1831598" y="26572846"/>
          <a:ext cx="7353775" cy="2236385"/>
        </a:xfrm>
        <a:prstGeom prst="rect">
          <a:avLst/>
        </a:prstGeom>
      </xdr:spPr>
    </xdr:pic>
    <xdr:clientData/>
  </xdr:twoCellAnchor>
  <xdr:twoCellAnchor editAs="oneCell">
    <xdr:from>
      <xdr:col>52</xdr:col>
      <xdr:colOff>221932</xdr:colOff>
      <xdr:row>162</xdr:row>
      <xdr:rowOff>134778</xdr:rowOff>
    </xdr:from>
    <xdr:to>
      <xdr:col>64</xdr:col>
      <xdr:colOff>293846</xdr:colOff>
      <xdr:row>175</xdr:row>
      <xdr:rowOff>36870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267B1874-E9F3-4C1E-BF8C-5EDD26B2E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31785401" y="29066966"/>
          <a:ext cx="7358539" cy="2223810"/>
        </a:xfrm>
        <a:prstGeom prst="rect">
          <a:avLst/>
        </a:prstGeom>
      </xdr:spPr>
    </xdr:pic>
    <xdr:clientData/>
  </xdr:twoCellAnchor>
  <xdr:twoCellAnchor editAs="oneCell">
    <xdr:from>
      <xdr:col>52</xdr:col>
      <xdr:colOff>231934</xdr:colOff>
      <xdr:row>176</xdr:row>
      <xdr:rowOff>147161</xdr:rowOff>
    </xdr:from>
    <xdr:to>
      <xdr:col>64</xdr:col>
      <xdr:colOff>313372</xdr:colOff>
      <xdr:row>189</xdr:row>
      <xdr:rowOff>10797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972E9EB7-FF48-4CC6-8E8E-8786BF718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1795403" y="31579661"/>
          <a:ext cx="7368063" cy="2185355"/>
        </a:xfrm>
        <a:prstGeom prst="rect">
          <a:avLst/>
        </a:prstGeom>
      </xdr:spPr>
    </xdr:pic>
    <xdr:clientData/>
  </xdr:twoCellAnchor>
  <xdr:twoCellAnchor editAs="oneCell">
    <xdr:from>
      <xdr:col>52</xdr:col>
      <xdr:colOff>297657</xdr:colOff>
      <xdr:row>191</xdr:row>
      <xdr:rowOff>99060</xdr:rowOff>
    </xdr:from>
    <xdr:to>
      <xdr:col>64</xdr:col>
      <xdr:colOff>216218</xdr:colOff>
      <xdr:row>203</xdr:row>
      <xdr:rowOff>174134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33971784-96D6-4BB3-8965-F4CEA62C9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31861126" y="34210466"/>
          <a:ext cx="7205186" cy="2218199"/>
        </a:xfrm>
        <a:prstGeom prst="rect">
          <a:avLst/>
        </a:prstGeom>
      </xdr:spPr>
    </xdr:pic>
    <xdr:clientData/>
  </xdr:twoCellAnchor>
  <xdr:twoCellAnchor editAs="oneCell">
    <xdr:from>
      <xdr:col>52</xdr:col>
      <xdr:colOff>321468</xdr:colOff>
      <xdr:row>205</xdr:row>
      <xdr:rowOff>150973</xdr:rowOff>
    </xdr:from>
    <xdr:to>
      <xdr:col>64</xdr:col>
      <xdr:colOff>226218</xdr:colOff>
      <xdr:row>218</xdr:row>
      <xdr:rowOff>39272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D6833A66-DD43-4D65-B341-A6E4EA0FE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31884937" y="36762692"/>
          <a:ext cx="7191375" cy="2210018"/>
        </a:xfrm>
        <a:prstGeom prst="rect">
          <a:avLst/>
        </a:prstGeom>
      </xdr:spPr>
    </xdr:pic>
    <xdr:clientData/>
  </xdr:twoCellAnchor>
  <xdr:twoCellAnchor editAs="oneCell">
    <xdr:from>
      <xdr:col>52</xdr:col>
      <xdr:colOff>280036</xdr:colOff>
      <xdr:row>219</xdr:row>
      <xdr:rowOff>99536</xdr:rowOff>
    </xdr:from>
    <xdr:to>
      <xdr:col>64</xdr:col>
      <xdr:colOff>194786</xdr:colOff>
      <xdr:row>231</xdr:row>
      <xdr:rowOff>102250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5B0789F5-9EC7-4D59-8B25-2AC230E6D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31843505" y="39211567"/>
          <a:ext cx="7201375" cy="2145839"/>
        </a:xfrm>
        <a:prstGeom prst="rect">
          <a:avLst/>
        </a:prstGeom>
      </xdr:spPr>
    </xdr:pic>
    <xdr:clientData/>
  </xdr:twoCellAnchor>
  <xdr:twoCellAnchor editAs="oneCell">
    <xdr:from>
      <xdr:col>52</xdr:col>
      <xdr:colOff>323374</xdr:colOff>
      <xdr:row>232</xdr:row>
      <xdr:rowOff>91441</xdr:rowOff>
    </xdr:from>
    <xdr:to>
      <xdr:col>64</xdr:col>
      <xdr:colOff>319564</xdr:colOff>
      <xdr:row>244</xdr:row>
      <xdr:rowOff>91576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A736E1EB-A173-473D-8F30-B0E46D022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31886843" y="41525191"/>
          <a:ext cx="7282815" cy="2143260"/>
        </a:xfrm>
        <a:prstGeom prst="rect">
          <a:avLst/>
        </a:prstGeom>
      </xdr:spPr>
    </xdr:pic>
    <xdr:clientData/>
  </xdr:twoCellAnchor>
  <xdr:twoCellAnchor editAs="oneCell">
    <xdr:from>
      <xdr:col>65</xdr:col>
      <xdr:colOff>230505</xdr:colOff>
      <xdr:row>125</xdr:row>
      <xdr:rowOff>90964</xdr:rowOff>
    </xdr:from>
    <xdr:to>
      <xdr:col>77</xdr:col>
      <xdr:colOff>180498</xdr:colOff>
      <xdr:row>146</xdr:row>
      <xdr:rowOff>18929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EC7DF95C-C6A9-4388-AB2F-0A6F36959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9687818" y="22415183"/>
          <a:ext cx="7236618" cy="3678434"/>
        </a:xfrm>
        <a:prstGeom prst="rect">
          <a:avLst/>
        </a:prstGeom>
      </xdr:spPr>
    </xdr:pic>
    <xdr:clientData/>
  </xdr:twoCellAnchor>
  <xdr:twoCellAnchor editAs="oneCell">
    <xdr:from>
      <xdr:col>65</xdr:col>
      <xdr:colOff>290037</xdr:colOff>
      <xdr:row>148</xdr:row>
      <xdr:rowOff>65721</xdr:rowOff>
    </xdr:from>
    <xdr:to>
      <xdr:col>77</xdr:col>
      <xdr:colOff>319887</xdr:colOff>
      <xdr:row>160</xdr:row>
      <xdr:rowOff>129063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A0C301D2-F9B5-4939-9D65-996406F11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39747350" y="26497596"/>
          <a:ext cx="7316475" cy="2206467"/>
        </a:xfrm>
        <a:prstGeom prst="rect">
          <a:avLst/>
        </a:prstGeom>
      </xdr:spPr>
    </xdr:pic>
    <xdr:clientData/>
  </xdr:twoCellAnchor>
  <xdr:twoCellAnchor editAs="oneCell">
    <xdr:from>
      <xdr:col>65</xdr:col>
      <xdr:colOff>190499</xdr:colOff>
      <xdr:row>162</xdr:row>
      <xdr:rowOff>119063</xdr:rowOff>
    </xdr:from>
    <xdr:to>
      <xdr:col>77</xdr:col>
      <xdr:colOff>275748</xdr:colOff>
      <xdr:row>174</xdr:row>
      <xdr:rowOff>169099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C4B31122-E747-4828-9766-95D6E03D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39647812" y="29051251"/>
          <a:ext cx="7371874" cy="2193161"/>
        </a:xfrm>
        <a:prstGeom prst="rect">
          <a:avLst/>
        </a:prstGeom>
      </xdr:spPr>
    </xdr:pic>
    <xdr:clientData/>
  </xdr:twoCellAnchor>
  <xdr:twoCellAnchor editAs="oneCell">
    <xdr:from>
      <xdr:col>65</xdr:col>
      <xdr:colOff>246220</xdr:colOff>
      <xdr:row>176</xdr:row>
      <xdr:rowOff>174784</xdr:rowOff>
    </xdr:from>
    <xdr:to>
      <xdr:col>77</xdr:col>
      <xdr:colOff>277652</xdr:colOff>
      <xdr:row>189</xdr:row>
      <xdr:rowOff>39474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9B74F1F6-7BDA-4A86-95CF-102A5BACE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9703533" y="31607284"/>
          <a:ext cx="7318057" cy="2186409"/>
        </a:xfrm>
        <a:prstGeom prst="rect">
          <a:avLst/>
        </a:prstGeom>
      </xdr:spPr>
    </xdr:pic>
    <xdr:clientData/>
  </xdr:twoCellAnchor>
  <xdr:twoCellAnchor editAs="oneCell">
    <xdr:from>
      <xdr:col>65</xdr:col>
      <xdr:colOff>246698</xdr:colOff>
      <xdr:row>191</xdr:row>
      <xdr:rowOff>127160</xdr:rowOff>
    </xdr:from>
    <xdr:to>
      <xdr:col>77</xdr:col>
      <xdr:colOff>210503</xdr:colOff>
      <xdr:row>204</xdr:row>
      <xdr:rowOff>1943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3B56B67-7BEE-4453-AD0A-7ABDCD0830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9704011" y="34238566"/>
          <a:ext cx="7250430" cy="2196502"/>
        </a:xfrm>
        <a:prstGeom prst="rect">
          <a:avLst/>
        </a:prstGeom>
      </xdr:spPr>
    </xdr:pic>
    <xdr:clientData/>
  </xdr:twoCellAnchor>
  <xdr:twoCellAnchor editAs="oneCell">
    <xdr:from>
      <xdr:col>65</xdr:col>
      <xdr:colOff>230504</xdr:colOff>
      <xdr:row>205</xdr:row>
      <xdr:rowOff>146685</xdr:rowOff>
    </xdr:from>
    <xdr:to>
      <xdr:col>77</xdr:col>
      <xdr:colOff>335279</xdr:colOff>
      <xdr:row>217</xdr:row>
      <xdr:rowOff>140016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4B786F6A-DD49-4122-8265-F9FE638FD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39687817" y="36758404"/>
          <a:ext cx="7391400" cy="2136456"/>
        </a:xfrm>
        <a:prstGeom prst="rect">
          <a:avLst/>
        </a:prstGeom>
      </xdr:spPr>
    </xdr:pic>
    <xdr:clientData/>
  </xdr:twoCellAnchor>
  <xdr:twoCellAnchor editAs="oneCell">
    <xdr:from>
      <xdr:col>65</xdr:col>
      <xdr:colOff>206692</xdr:colOff>
      <xdr:row>223</xdr:row>
      <xdr:rowOff>139066</xdr:rowOff>
    </xdr:from>
    <xdr:to>
      <xdr:col>77</xdr:col>
      <xdr:colOff>317658</xdr:colOff>
      <xdr:row>236</xdr:row>
      <xdr:rowOff>25980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EA6B424D-6920-4596-8A3A-7714C4BA90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39664005" y="39965472"/>
          <a:ext cx="7397591" cy="2208633"/>
        </a:xfrm>
        <a:prstGeom prst="rect">
          <a:avLst/>
        </a:prstGeom>
      </xdr:spPr>
    </xdr:pic>
    <xdr:clientData/>
  </xdr:twoCellAnchor>
  <xdr:twoCellAnchor editAs="oneCell">
    <xdr:from>
      <xdr:col>52</xdr:col>
      <xdr:colOff>325279</xdr:colOff>
      <xdr:row>247</xdr:row>
      <xdr:rowOff>158591</xdr:rowOff>
    </xdr:from>
    <xdr:to>
      <xdr:col>64</xdr:col>
      <xdr:colOff>183386</xdr:colOff>
      <xdr:row>268</xdr:row>
      <xdr:rowOff>69533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FE51929B-67C7-44A8-975A-24F5D95FB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31888748" y="44271247"/>
          <a:ext cx="7144732" cy="3661411"/>
        </a:xfrm>
        <a:prstGeom prst="rect">
          <a:avLst/>
        </a:prstGeom>
      </xdr:spPr>
    </xdr:pic>
    <xdr:clientData/>
  </xdr:twoCellAnchor>
  <xdr:twoCellAnchor editAs="oneCell">
    <xdr:from>
      <xdr:col>52</xdr:col>
      <xdr:colOff>214310</xdr:colOff>
      <xdr:row>270</xdr:row>
      <xdr:rowOff>75247</xdr:rowOff>
    </xdr:from>
    <xdr:to>
      <xdr:col>64</xdr:col>
      <xdr:colOff>353937</xdr:colOff>
      <xdr:row>282</xdr:row>
      <xdr:rowOff>168590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9055A1C6-A6D9-4798-A476-83F94191C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31777779" y="48295560"/>
          <a:ext cx="7426252" cy="2236468"/>
        </a:xfrm>
        <a:prstGeom prst="rect">
          <a:avLst/>
        </a:prstGeom>
      </xdr:spPr>
    </xdr:pic>
    <xdr:clientData/>
  </xdr:twoCellAnchor>
  <xdr:twoCellAnchor editAs="oneCell">
    <xdr:from>
      <xdr:col>52</xdr:col>
      <xdr:colOff>182402</xdr:colOff>
      <xdr:row>284</xdr:row>
      <xdr:rowOff>67152</xdr:rowOff>
    </xdr:from>
    <xdr:to>
      <xdr:col>64</xdr:col>
      <xdr:colOff>384809</xdr:colOff>
      <xdr:row>296</xdr:row>
      <xdr:rowOff>136351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B16EA812-0DCF-4223-B1EA-67A1CDE9C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31745871" y="50787777"/>
          <a:ext cx="7489032" cy="2212324"/>
        </a:xfrm>
        <a:prstGeom prst="rect">
          <a:avLst/>
        </a:prstGeom>
      </xdr:spPr>
    </xdr:pic>
    <xdr:clientData/>
  </xdr:twoCellAnchor>
  <xdr:twoCellAnchor editAs="oneCell">
    <xdr:from>
      <xdr:col>52</xdr:col>
      <xdr:colOff>273843</xdr:colOff>
      <xdr:row>298</xdr:row>
      <xdr:rowOff>103347</xdr:rowOff>
    </xdr:from>
    <xdr:to>
      <xdr:col>64</xdr:col>
      <xdr:colOff>349091</xdr:colOff>
      <xdr:row>310</xdr:row>
      <xdr:rowOff>140376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70D105CE-3F19-47FC-B76B-4731EF873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31837312" y="53324285"/>
          <a:ext cx="7361873" cy="2180154"/>
        </a:xfrm>
        <a:prstGeom prst="rect">
          <a:avLst/>
        </a:prstGeom>
      </xdr:spPr>
    </xdr:pic>
    <xdr:clientData/>
  </xdr:twoCellAnchor>
  <xdr:twoCellAnchor editAs="oneCell">
    <xdr:from>
      <xdr:col>52</xdr:col>
      <xdr:colOff>194310</xdr:colOff>
      <xdr:row>312</xdr:row>
      <xdr:rowOff>95250</xdr:rowOff>
    </xdr:from>
    <xdr:to>
      <xdr:col>64</xdr:col>
      <xdr:colOff>347187</xdr:colOff>
      <xdr:row>325</xdr:row>
      <xdr:rowOff>50523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C834A1C1-41B7-4AC1-9C47-3F3A29844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31757779" y="55816500"/>
          <a:ext cx="7439502" cy="2276992"/>
        </a:xfrm>
        <a:prstGeom prst="rect">
          <a:avLst/>
        </a:prstGeom>
      </xdr:spPr>
    </xdr:pic>
    <xdr:clientData/>
  </xdr:twoCellAnchor>
  <xdr:twoCellAnchor editAs="oneCell">
    <xdr:from>
      <xdr:col>52</xdr:col>
      <xdr:colOff>246221</xdr:colOff>
      <xdr:row>326</xdr:row>
      <xdr:rowOff>147160</xdr:rowOff>
    </xdr:from>
    <xdr:to>
      <xdr:col>64</xdr:col>
      <xdr:colOff>184429</xdr:colOff>
      <xdr:row>338</xdr:row>
      <xdr:rowOff>139063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42C685CF-D384-40A9-B870-D6EB685C3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1809690" y="58368723"/>
          <a:ext cx="7224833" cy="2135028"/>
        </a:xfrm>
        <a:prstGeom prst="rect">
          <a:avLst/>
        </a:prstGeom>
      </xdr:spPr>
    </xdr:pic>
    <xdr:clientData/>
  </xdr:twoCellAnchor>
  <xdr:twoCellAnchor editAs="oneCell">
    <xdr:from>
      <xdr:col>52</xdr:col>
      <xdr:colOff>190499</xdr:colOff>
      <xdr:row>341</xdr:row>
      <xdr:rowOff>35719</xdr:rowOff>
    </xdr:from>
    <xdr:to>
      <xdr:col>64</xdr:col>
      <xdr:colOff>154781</xdr:colOff>
      <xdr:row>353</xdr:row>
      <xdr:rowOff>18675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73512F26-BC2D-4A8B-8AD8-8C3C2C4F6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31753968" y="60936188"/>
          <a:ext cx="7250907" cy="2126081"/>
        </a:xfrm>
        <a:prstGeom prst="rect">
          <a:avLst/>
        </a:prstGeom>
      </xdr:spPr>
    </xdr:pic>
    <xdr:clientData/>
  </xdr:twoCellAnchor>
  <xdr:twoCellAnchor editAs="oneCell">
    <xdr:from>
      <xdr:col>52</xdr:col>
      <xdr:colOff>293846</xdr:colOff>
      <xdr:row>354</xdr:row>
      <xdr:rowOff>55720</xdr:rowOff>
    </xdr:from>
    <xdr:to>
      <xdr:col>64</xdr:col>
      <xdr:colOff>45720</xdr:colOff>
      <xdr:row>366</xdr:row>
      <xdr:rowOff>10353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071BB3E6-8706-4BE0-87EB-552D774F2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31857315" y="63277908"/>
          <a:ext cx="7038499" cy="2097758"/>
        </a:xfrm>
        <a:prstGeom prst="rect">
          <a:avLst/>
        </a:prstGeom>
      </xdr:spPr>
    </xdr:pic>
    <xdr:clientData/>
  </xdr:twoCellAnchor>
  <xdr:twoCellAnchor editAs="oneCell">
    <xdr:from>
      <xdr:col>65</xdr:col>
      <xdr:colOff>238125</xdr:colOff>
      <xdr:row>247</xdr:row>
      <xdr:rowOff>142876</xdr:rowOff>
    </xdr:from>
    <xdr:to>
      <xdr:col>77</xdr:col>
      <xdr:colOff>345281</xdr:colOff>
      <xdr:row>268</xdr:row>
      <xdr:rowOff>170247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465C4304-BA88-46B4-BF71-163E64F62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9695438" y="44255532"/>
          <a:ext cx="7393781" cy="3777840"/>
        </a:xfrm>
        <a:prstGeom prst="rect">
          <a:avLst/>
        </a:prstGeom>
      </xdr:spPr>
    </xdr:pic>
    <xdr:clientData/>
  </xdr:twoCellAnchor>
  <xdr:twoCellAnchor editAs="oneCell">
    <xdr:from>
      <xdr:col>65</xdr:col>
      <xdr:colOff>375284</xdr:colOff>
      <xdr:row>270</xdr:row>
      <xdr:rowOff>91439</xdr:rowOff>
    </xdr:from>
    <xdr:to>
      <xdr:col>77</xdr:col>
      <xdr:colOff>293846</xdr:colOff>
      <xdr:row>282</xdr:row>
      <xdr:rowOff>148375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19373A81-9D57-42DA-B819-7BF436E05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9832597" y="48311752"/>
          <a:ext cx="7205187" cy="2200061"/>
        </a:xfrm>
        <a:prstGeom prst="rect">
          <a:avLst/>
        </a:prstGeom>
      </xdr:spPr>
    </xdr:pic>
    <xdr:clientData/>
  </xdr:twoCellAnchor>
  <xdr:twoCellAnchor editAs="oneCell">
    <xdr:from>
      <xdr:col>65</xdr:col>
      <xdr:colOff>245744</xdr:colOff>
      <xdr:row>284</xdr:row>
      <xdr:rowOff>111442</xdr:rowOff>
    </xdr:from>
    <xdr:to>
      <xdr:col>77</xdr:col>
      <xdr:colOff>241934</xdr:colOff>
      <xdr:row>297</xdr:row>
      <xdr:rowOff>63284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236B1A37-452C-456C-9EF9-A2359D7BB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39703057" y="50832067"/>
          <a:ext cx="7282815" cy="2273561"/>
        </a:xfrm>
        <a:prstGeom prst="rect">
          <a:avLst/>
        </a:prstGeom>
      </xdr:spPr>
    </xdr:pic>
    <xdr:clientData/>
  </xdr:twoCellAnchor>
  <xdr:twoCellAnchor editAs="oneCell">
    <xdr:from>
      <xdr:col>65</xdr:col>
      <xdr:colOff>270036</xdr:colOff>
      <xdr:row>298</xdr:row>
      <xdr:rowOff>113346</xdr:rowOff>
    </xdr:from>
    <xdr:to>
      <xdr:col>77</xdr:col>
      <xdr:colOff>253795</xdr:colOff>
      <xdr:row>310</xdr:row>
      <xdr:rowOff>150970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E0BED687-9372-4D7C-BA27-BFAC8E58B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39727349" y="53334284"/>
          <a:ext cx="7270384" cy="2180749"/>
        </a:xfrm>
        <a:prstGeom prst="rect">
          <a:avLst/>
        </a:prstGeom>
      </xdr:spPr>
    </xdr:pic>
    <xdr:clientData/>
  </xdr:twoCellAnchor>
  <xdr:twoCellAnchor editAs="oneCell">
    <xdr:from>
      <xdr:col>65</xdr:col>
      <xdr:colOff>198596</xdr:colOff>
      <xdr:row>312</xdr:row>
      <xdr:rowOff>136684</xdr:rowOff>
    </xdr:from>
    <xdr:to>
      <xdr:col>77</xdr:col>
      <xdr:colOff>321468</xdr:colOff>
      <xdr:row>325</xdr:row>
      <xdr:rowOff>57395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A874B07A-989E-48C1-87A6-14D850EC4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39655909" y="55857934"/>
          <a:ext cx="7409497" cy="2242430"/>
        </a:xfrm>
        <a:prstGeom prst="rect">
          <a:avLst/>
        </a:prstGeom>
      </xdr:spPr>
    </xdr:pic>
    <xdr:clientData/>
  </xdr:twoCellAnchor>
  <xdr:twoCellAnchor editAs="oneCell">
    <xdr:from>
      <xdr:col>65</xdr:col>
      <xdr:colOff>279559</xdr:colOff>
      <xdr:row>326</xdr:row>
      <xdr:rowOff>154781</xdr:rowOff>
    </xdr:from>
    <xdr:to>
      <xdr:col>77</xdr:col>
      <xdr:colOff>261937</xdr:colOff>
      <xdr:row>339</xdr:row>
      <xdr:rowOff>53244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90301380-25D3-45AA-821E-93F5B6575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39736872" y="58376344"/>
          <a:ext cx="7269003" cy="2220181"/>
        </a:xfrm>
        <a:prstGeom prst="rect">
          <a:avLst/>
        </a:prstGeom>
      </xdr:spPr>
    </xdr:pic>
    <xdr:clientData/>
  </xdr:twoCellAnchor>
  <xdr:twoCellAnchor editAs="oneCell">
    <xdr:from>
      <xdr:col>65</xdr:col>
      <xdr:colOff>266223</xdr:colOff>
      <xdr:row>341</xdr:row>
      <xdr:rowOff>23813</xdr:rowOff>
    </xdr:from>
    <xdr:to>
      <xdr:col>77</xdr:col>
      <xdr:colOff>270034</xdr:colOff>
      <xdr:row>353</xdr:row>
      <xdr:rowOff>49160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D2D049BC-72EC-43CF-A508-9104A5340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39723536" y="60924282"/>
          <a:ext cx="7290436" cy="2168472"/>
        </a:xfrm>
        <a:prstGeom prst="rect">
          <a:avLst/>
        </a:prstGeom>
      </xdr:spPr>
    </xdr:pic>
    <xdr:clientData/>
  </xdr:twoCellAnchor>
  <xdr:twoCellAnchor editAs="oneCell">
    <xdr:from>
      <xdr:col>65</xdr:col>
      <xdr:colOff>420528</xdr:colOff>
      <xdr:row>354</xdr:row>
      <xdr:rowOff>31907</xdr:rowOff>
    </xdr:from>
    <xdr:to>
      <xdr:col>77</xdr:col>
      <xdr:colOff>261937</xdr:colOff>
      <xdr:row>365</xdr:row>
      <xdr:rowOff>166120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EE30156-59E3-4058-9676-D62D680F1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9877841" y="63254095"/>
          <a:ext cx="7128034" cy="2098744"/>
        </a:xfrm>
        <a:prstGeom prst="rect">
          <a:avLst/>
        </a:prstGeom>
      </xdr:spPr>
    </xdr:pic>
    <xdr:clientData/>
  </xdr:twoCellAnchor>
  <xdr:twoCellAnchor editAs="oneCell">
    <xdr:from>
      <xdr:col>78</xdr:col>
      <xdr:colOff>444341</xdr:colOff>
      <xdr:row>4</xdr:row>
      <xdr:rowOff>477</xdr:rowOff>
    </xdr:from>
    <xdr:to>
      <xdr:col>90</xdr:col>
      <xdr:colOff>263714</xdr:colOff>
      <xdr:row>24</xdr:row>
      <xdr:rowOff>83344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D890143E-10E6-4033-AC50-99951429B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47795497" y="714852"/>
          <a:ext cx="7105998" cy="3654742"/>
        </a:xfrm>
        <a:prstGeom prst="rect">
          <a:avLst/>
        </a:prstGeom>
      </xdr:spPr>
    </xdr:pic>
    <xdr:clientData/>
  </xdr:twoCellAnchor>
  <xdr:twoCellAnchor editAs="oneCell">
    <xdr:from>
      <xdr:col>78</xdr:col>
      <xdr:colOff>315754</xdr:colOff>
      <xdr:row>25</xdr:row>
      <xdr:rowOff>101442</xdr:rowOff>
    </xdr:from>
    <xdr:to>
      <xdr:col>90</xdr:col>
      <xdr:colOff>317658</xdr:colOff>
      <xdr:row>38</xdr:row>
      <xdr:rowOff>24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7C0E4E5-8451-44A9-8E8F-44B0C6928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7666910" y="4566286"/>
          <a:ext cx="7288529" cy="2220301"/>
        </a:xfrm>
        <a:prstGeom prst="rect">
          <a:avLst/>
        </a:prstGeom>
      </xdr:spPr>
    </xdr:pic>
    <xdr:clientData/>
  </xdr:twoCellAnchor>
  <xdr:twoCellAnchor editAs="oneCell">
    <xdr:from>
      <xdr:col>78</xdr:col>
      <xdr:colOff>500064</xdr:colOff>
      <xdr:row>39</xdr:row>
      <xdr:rowOff>27622</xdr:rowOff>
    </xdr:from>
    <xdr:to>
      <xdr:col>90</xdr:col>
      <xdr:colOff>164784</xdr:colOff>
      <xdr:row>50</xdr:row>
      <xdr:rowOff>178014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C65912BC-588D-46A8-9C3A-E003780BD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47851220" y="6992778"/>
          <a:ext cx="6951345" cy="2114924"/>
        </a:xfrm>
        <a:prstGeom prst="rect">
          <a:avLst/>
        </a:prstGeom>
      </xdr:spPr>
    </xdr:pic>
    <xdr:clientData/>
  </xdr:twoCellAnchor>
  <xdr:twoCellAnchor editAs="oneCell">
    <xdr:from>
      <xdr:col>78</xdr:col>
      <xdr:colOff>315280</xdr:colOff>
      <xdr:row>51</xdr:row>
      <xdr:rowOff>158592</xdr:rowOff>
    </xdr:from>
    <xdr:to>
      <xdr:col>90</xdr:col>
      <xdr:colOff>367190</xdr:colOff>
      <xdr:row>63</xdr:row>
      <xdr:rowOff>140573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BFEB9341-3C13-4F7D-B8C0-F7CD89471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47666436" y="9266873"/>
          <a:ext cx="7338535" cy="2125106"/>
        </a:xfrm>
        <a:prstGeom prst="rect">
          <a:avLst/>
        </a:prstGeom>
      </xdr:spPr>
    </xdr:pic>
    <xdr:clientData/>
  </xdr:twoCellAnchor>
  <xdr:twoCellAnchor editAs="oneCell">
    <xdr:from>
      <xdr:col>78</xdr:col>
      <xdr:colOff>278131</xdr:colOff>
      <xdr:row>65</xdr:row>
      <xdr:rowOff>99061</xdr:rowOff>
    </xdr:from>
    <xdr:to>
      <xdr:col>90</xdr:col>
      <xdr:colOff>283783</xdr:colOff>
      <xdr:row>77</xdr:row>
      <xdr:rowOff>120967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B4FA8895-24CC-4A9D-8301-D06F78DBD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47629287" y="11707655"/>
          <a:ext cx="7292277" cy="2165031"/>
        </a:xfrm>
        <a:prstGeom prst="rect">
          <a:avLst/>
        </a:prstGeom>
      </xdr:spPr>
    </xdr:pic>
    <xdr:clientData/>
  </xdr:twoCellAnchor>
  <xdr:twoCellAnchor editAs="oneCell">
    <xdr:from>
      <xdr:col>78</xdr:col>
      <xdr:colOff>365284</xdr:colOff>
      <xdr:row>79</xdr:row>
      <xdr:rowOff>19528</xdr:rowOff>
    </xdr:from>
    <xdr:to>
      <xdr:col>90</xdr:col>
      <xdr:colOff>281941</xdr:colOff>
      <xdr:row>91</xdr:row>
      <xdr:rowOff>12026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214E7EA4-5213-4EDA-8C15-83F354A3C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47716440" y="14128434"/>
          <a:ext cx="7203282" cy="2135623"/>
        </a:xfrm>
        <a:prstGeom prst="rect">
          <a:avLst/>
        </a:prstGeom>
      </xdr:spPr>
    </xdr:pic>
    <xdr:clientData/>
  </xdr:twoCellAnchor>
  <xdr:twoCellAnchor editAs="oneCell">
    <xdr:from>
      <xdr:col>78</xdr:col>
      <xdr:colOff>301466</xdr:colOff>
      <xdr:row>93</xdr:row>
      <xdr:rowOff>79058</xdr:rowOff>
    </xdr:from>
    <xdr:to>
      <xdr:col>90</xdr:col>
      <xdr:colOff>299562</xdr:colOff>
      <xdr:row>105</xdr:row>
      <xdr:rowOff>119916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A618DF87-E6EA-4F0A-BEFD-BA2A51266D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47652622" y="16688277"/>
          <a:ext cx="7284721" cy="2183983"/>
        </a:xfrm>
        <a:prstGeom prst="rect">
          <a:avLst/>
        </a:prstGeom>
      </xdr:spPr>
    </xdr:pic>
    <xdr:clientData/>
  </xdr:twoCellAnchor>
  <xdr:twoCellAnchor editAs="oneCell">
    <xdr:from>
      <xdr:col>78</xdr:col>
      <xdr:colOff>309086</xdr:colOff>
      <xdr:row>107</xdr:row>
      <xdr:rowOff>107157</xdr:rowOff>
    </xdr:from>
    <xdr:to>
      <xdr:col>90</xdr:col>
      <xdr:colOff>282573</xdr:colOff>
      <xdr:row>119</xdr:row>
      <xdr:rowOff>174784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38B67B-D8A9-473C-8BE5-A0D63855A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47660242" y="19216688"/>
          <a:ext cx="7260112" cy="2210752"/>
        </a:xfrm>
        <a:prstGeom prst="rect">
          <a:avLst/>
        </a:prstGeom>
      </xdr:spPr>
    </xdr:pic>
    <xdr:clientData/>
  </xdr:twoCellAnchor>
  <xdr:twoCellAnchor editAs="oneCell">
    <xdr:from>
      <xdr:col>91</xdr:col>
      <xdr:colOff>345282</xdr:colOff>
      <xdr:row>3</xdr:row>
      <xdr:rowOff>137160</xdr:rowOff>
    </xdr:from>
    <xdr:to>
      <xdr:col>103</xdr:col>
      <xdr:colOff>305167</xdr:colOff>
      <xdr:row>24</xdr:row>
      <xdr:rowOff>109061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8151B433-2314-4436-81D2-01A9ACF8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55590282" y="672941"/>
          <a:ext cx="7246510" cy="3722370"/>
        </a:xfrm>
        <a:prstGeom prst="rect">
          <a:avLst/>
        </a:prstGeom>
      </xdr:spPr>
    </xdr:pic>
    <xdr:clientData/>
  </xdr:twoCellAnchor>
  <xdr:twoCellAnchor editAs="oneCell">
    <xdr:from>
      <xdr:col>91</xdr:col>
      <xdr:colOff>416718</xdr:colOff>
      <xdr:row>25</xdr:row>
      <xdr:rowOff>140971</xdr:rowOff>
    </xdr:from>
    <xdr:to>
      <xdr:col>103</xdr:col>
      <xdr:colOff>253231</xdr:colOff>
      <xdr:row>37</xdr:row>
      <xdr:rowOff>119062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7FB1373-69ED-41AB-BA9B-D4D0C4B64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55661718" y="4605815"/>
          <a:ext cx="7123138" cy="2121216"/>
        </a:xfrm>
        <a:prstGeom prst="rect">
          <a:avLst/>
        </a:prstGeom>
      </xdr:spPr>
    </xdr:pic>
    <xdr:clientData/>
  </xdr:twoCellAnchor>
  <xdr:twoCellAnchor editAs="oneCell">
    <xdr:from>
      <xdr:col>91</xdr:col>
      <xdr:colOff>357189</xdr:colOff>
      <xdr:row>38</xdr:row>
      <xdr:rowOff>71436</xdr:rowOff>
    </xdr:from>
    <xdr:to>
      <xdr:col>103</xdr:col>
      <xdr:colOff>406719</xdr:colOff>
      <xdr:row>50</xdr:row>
      <xdr:rowOff>168000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95F0BB72-6335-4E85-BDB6-44830A6FD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55602189" y="6857999"/>
          <a:ext cx="7336155" cy="2239689"/>
        </a:xfrm>
        <a:prstGeom prst="rect">
          <a:avLst/>
        </a:prstGeom>
      </xdr:spPr>
    </xdr:pic>
    <xdr:clientData/>
  </xdr:twoCellAnchor>
  <xdr:twoCellAnchor editAs="oneCell">
    <xdr:from>
      <xdr:col>91</xdr:col>
      <xdr:colOff>377191</xdr:colOff>
      <xdr:row>52</xdr:row>
      <xdr:rowOff>20004</xdr:rowOff>
    </xdr:from>
    <xdr:to>
      <xdr:col>103</xdr:col>
      <xdr:colOff>289561</xdr:colOff>
      <xdr:row>63</xdr:row>
      <xdr:rowOff>146758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2D916D9E-96D2-4444-BBE5-72CAEC69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55622191" y="9306879"/>
          <a:ext cx="7198995" cy="2091285"/>
        </a:xfrm>
        <a:prstGeom prst="rect">
          <a:avLst/>
        </a:prstGeom>
      </xdr:spPr>
    </xdr:pic>
    <xdr:clientData/>
  </xdr:twoCellAnchor>
  <xdr:twoCellAnchor editAs="oneCell">
    <xdr:from>
      <xdr:col>91</xdr:col>
      <xdr:colOff>313849</xdr:colOff>
      <xdr:row>65</xdr:row>
      <xdr:rowOff>1</xdr:rowOff>
    </xdr:from>
    <xdr:to>
      <xdr:col>103</xdr:col>
      <xdr:colOff>452437</xdr:colOff>
      <xdr:row>77</xdr:row>
      <xdr:rowOff>89668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304E5CF6-A405-4E53-ABDB-189B47081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55558849" y="11608595"/>
          <a:ext cx="7425213" cy="2232792"/>
        </a:xfrm>
        <a:prstGeom prst="rect">
          <a:avLst/>
        </a:prstGeom>
      </xdr:spPr>
    </xdr:pic>
    <xdr:clientData/>
  </xdr:twoCellAnchor>
  <xdr:twoCellAnchor editAs="oneCell">
    <xdr:from>
      <xdr:col>91</xdr:col>
      <xdr:colOff>364809</xdr:colOff>
      <xdr:row>78</xdr:row>
      <xdr:rowOff>107158</xdr:rowOff>
    </xdr:from>
    <xdr:to>
      <xdr:col>103</xdr:col>
      <xdr:colOff>309563</xdr:colOff>
      <xdr:row>91</xdr:row>
      <xdr:rowOff>4270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445F67A9-C799-4D5A-94F2-3CBD8A82B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55609809" y="14037471"/>
          <a:ext cx="7231379" cy="2218830"/>
        </a:xfrm>
        <a:prstGeom prst="rect">
          <a:avLst/>
        </a:prstGeom>
      </xdr:spPr>
    </xdr:pic>
    <xdr:clientData/>
  </xdr:twoCellAnchor>
  <xdr:twoCellAnchor editAs="oneCell">
    <xdr:from>
      <xdr:col>91</xdr:col>
      <xdr:colOff>448627</xdr:colOff>
      <xdr:row>93</xdr:row>
      <xdr:rowOff>71438</xdr:rowOff>
    </xdr:from>
    <xdr:to>
      <xdr:col>103</xdr:col>
      <xdr:colOff>240029</xdr:colOff>
      <xdr:row>105</xdr:row>
      <xdr:rowOff>33054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07C04F0-67AA-48A2-8BB5-309BCD111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55693627" y="16680657"/>
          <a:ext cx="7078027" cy="2104741"/>
        </a:xfrm>
        <a:prstGeom prst="rect">
          <a:avLst/>
        </a:prstGeom>
      </xdr:spPr>
    </xdr:pic>
    <xdr:clientData/>
  </xdr:twoCellAnchor>
  <xdr:twoCellAnchor editAs="oneCell">
    <xdr:from>
      <xdr:col>91</xdr:col>
      <xdr:colOff>269558</xdr:colOff>
      <xdr:row>106</xdr:row>
      <xdr:rowOff>142875</xdr:rowOff>
    </xdr:from>
    <xdr:to>
      <xdr:col>103</xdr:col>
      <xdr:colOff>285751</xdr:colOff>
      <xdr:row>119</xdr:row>
      <xdr:rowOff>65293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D154D0AB-6789-414A-A201-37C9F3B26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55514558" y="19073813"/>
          <a:ext cx="7302818" cy="2244136"/>
        </a:xfrm>
        <a:prstGeom prst="rect">
          <a:avLst/>
        </a:prstGeom>
      </xdr:spPr>
    </xdr:pic>
    <xdr:clientData/>
  </xdr:twoCellAnchor>
  <xdr:twoCellAnchor editAs="oneCell">
    <xdr:from>
      <xdr:col>78</xdr:col>
      <xdr:colOff>344806</xdr:colOff>
      <xdr:row>125</xdr:row>
      <xdr:rowOff>135256</xdr:rowOff>
    </xdr:from>
    <xdr:to>
      <xdr:col>90</xdr:col>
      <xdr:colOff>285751</xdr:colOff>
      <xdr:row>146</xdr:row>
      <xdr:rowOff>150872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8F461D51-F3BD-4D18-9BFE-6CE3E7FCF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47695962" y="22459475"/>
          <a:ext cx="7227570" cy="3766085"/>
        </a:xfrm>
        <a:prstGeom prst="rect">
          <a:avLst/>
        </a:prstGeom>
      </xdr:spPr>
    </xdr:pic>
    <xdr:clientData/>
  </xdr:twoCellAnchor>
  <xdr:twoCellAnchor editAs="oneCell">
    <xdr:from>
      <xdr:col>78</xdr:col>
      <xdr:colOff>293848</xdr:colOff>
      <xdr:row>148</xdr:row>
      <xdr:rowOff>124778</xdr:rowOff>
    </xdr:from>
    <xdr:to>
      <xdr:col>90</xdr:col>
      <xdr:colOff>309563</xdr:colOff>
      <xdr:row>160</xdr:row>
      <xdr:rowOff>166331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5A386D-AE68-46F5-BD29-F7710CC9D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47645004" y="26556653"/>
          <a:ext cx="7302340" cy="2184678"/>
        </a:xfrm>
        <a:prstGeom prst="rect">
          <a:avLst/>
        </a:prstGeom>
      </xdr:spPr>
    </xdr:pic>
    <xdr:clientData/>
  </xdr:twoCellAnchor>
  <xdr:twoCellAnchor editAs="oneCell">
    <xdr:from>
      <xdr:col>78</xdr:col>
      <xdr:colOff>202408</xdr:colOff>
      <xdr:row>162</xdr:row>
      <xdr:rowOff>115252</xdr:rowOff>
    </xdr:from>
    <xdr:to>
      <xdr:col>90</xdr:col>
      <xdr:colOff>313373</xdr:colOff>
      <xdr:row>175</xdr:row>
      <xdr:rowOff>61948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3CB8BAC4-AB82-44B8-8E07-11F2C66DE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47553564" y="29047440"/>
          <a:ext cx="7397590" cy="2268414"/>
        </a:xfrm>
        <a:prstGeom prst="rect">
          <a:avLst/>
        </a:prstGeom>
      </xdr:spPr>
    </xdr:pic>
    <xdr:clientData/>
  </xdr:twoCellAnchor>
  <xdr:twoCellAnchor editAs="oneCell">
    <xdr:from>
      <xdr:col>78</xdr:col>
      <xdr:colOff>150972</xdr:colOff>
      <xdr:row>176</xdr:row>
      <xdr:rowOff>170497</xdr:rowOff>
    </xdr:from>
    <xdr:to>
      <xdr:col>90</xdr:col>
      <xdr:colOff>365284</xdr:colOff>
      <xdr:row>189</xdr:row>
      <xdr:rowOff>70368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D11086F5-85D8-4AC6-A3FF-079DAB388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47502128" y="31602997"/>
          <a:ext cx="7500937" cy="2221590"/>
        </a:xfrm>
        <a:prstGeom prst="rect">
          <a:avLst/>
        </a:prstGeom>
      </xdr:spPr>
    </xdr:pic>
    <xdr:clientData/>
  </xdr:twoCellAnchor>
  <xdr:twoCellAnchor editAs="oneCell">
    <xdr:from>
      <xdr:col>78</xdr:col>
      <xdr:colOff>172404</xdr:colOff>
      <xdr:row>191</xdr:row>
      <xdr:rowOff>103347</xdr:rowOff>
    </xdr:from>
    <xdr:to>
      <xdr:col>90</xdr:col>
      <xdr:colOff>345282</xdr:colOff>
      <xdr:row>204</xdr:row>
      <xdr:rowOff>94154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324EAD83-397C-42D5-A00A-E3D543816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47523560" y="34214753"/>
          <a:ext cx="7459503" cy="2312526"/>
        </a:xfrm>
        <a:prstGeom prst="rect">
          <a:avLst/>
        </a:prstGeom>
      </xdr:spPr>
    </xdr:pic>
    <xdr:clientData/>
  </xdr:twoCellAnchor>
  <xdr:twoCellAnchor editAs="oneCell">
    <xdr:from>
      <xdr:col>78</xdr:col>
      <xdr:colOff>273844</xdr:colOff>
      <xdr:row>205</xdr:row>
      <xdr:rowOff>154781</xdr:rowOff>
    </xdr:from>
    <xdr:to>
      <xdr:col>90</xdr:col>
      <xdr:colOff>319564</xdr:colOff>
      <xdr:row>218</xdr:row>
      <xdr:rowOff>3898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E2C78BF4-047F-4463-A94C-BFFADDF8B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47625000" y="36766500"/>
          <a:ext cx="7332345" cy="2170836"/>
        </a:xfrm>
        <a:prstGeom prst="rect">
          <a:avLst/>
        </a:prstGeom>
      </xdr:spPr>
    </xdr:pic>
    <xdr:clientData/>
  </xdr:twoCellAnchor>
  <xdr:twoCellAnchor editAs="oneCell">
    <xdr:from>
      <xdr:col>78</xdr:col>
      <xdr:colOff>365284</xdr:colOff>
      <xdr:row>219</xdr:row>
      <xdr:rowOff>69532</xdr:rowOff>
    </xdr:from>
    <xdr:to>
      <xdr:col>90</xdr:col>
      <xdr:colOff>226219</xdr:colOff>
      <xdr:row>231</xdr:row>
      <xdr:rowOff>102426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325B9AC7-DA36-4166-A90E-D22FB0A1F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47716440" y="39181563"/>
          <a:ext cx="7147560" cy="2176019"/>
        </a:xfrm>
        <a:prstGeom prst="rect">
          <a:avLst/>
        </a:prstGeom>
      </xdr:spPr>
    </xdr:pic>
    <xdr:clientData/>
  </xdr:twoCellAnchor>
  <xdr:twoCellAnchor editAs="oneCell">
    <xdr:from>
      <xdr:col>78</xdr:col>
      <xdr:colOff>278130</xdr:colOff>
      <xdr:row>232</xdr:row>
      <xdr:rowOff>55721</xdr:rowOff>
    </xdr:from>
    <xdr:to>
      <xdr:col>90</xdr:col>
      <xdr:colOff>382905</xdr:colOff>
      <xdr:row>244</xdr:row>
      <xdr:rowOff>95775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215312D9-EEB0-4F4A-953C-44EB150A4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47629286" y="41489471"/>
          <a:ext cx="7391400" cy="2183179"/>
        </a:xfrm>
        <a:prstGeom prst="rect">
          <a:avLst/>
        </a:prstGeom>
      </xdr:spPr>
    </xdr:pic>
    <xdr:clientData/>
  </xdr:twoCellAnchor>
  <xdr:twoCellAnchor editAs="oneCell">
    <xdr:from>
      <xdr:col>91</xdr:col>
      <xdr:colOff>353380</xdr:colOff>
      <xdr:row>125</xdr:row>
      <xdr:rowOff>140970</xdr:rowOff>
    </xdr:from>
    <xdr:to>
      <xdr:col>103</xdr:col>
      <xdr:colOff>343378</xdr:colOff>
      <xdr:row>146</xdr:row>
      <xdr:rowOff>136353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81FF849B-1224-4536-9415-446144603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55598380" y="22465189"/>
          <a:ext cx="7276623" cy="3745852"/>
        </a:xfrm>
        <a:prstGeom prst="rect">
          <a:avLst/>
        </a:prstGeom>
      </xdr:spPr>
    </xdr:pic>
    <xdr:clientData/>
  </xdr:twoCellAnchor>
  <xdr:twoCellAnchor editAs="oneCell">
    <xdr:from>
      <xdr:col>91</xdr:col>
      <xdr:colOff>230028</xdr:colOff>
      <xdr:row>148</xdr:row>
      <xdr:rowOff>47627</xdr:rowOff>
    </xdr:from>
    <xdr:to>
      <xdr:col>103</xdr:col>
      <xdr:colOff>349091</xdr:colOff>
      <xdr:row>160</xdr:row>
      <xdr:rowOff>132866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F43A6A1D-3A75-4D93-9FA9-402F711E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55475028" y="26479502"/>
          <a:ext cx="7405688" cy="2228364"/>
        </a:xfrm>
        <a:prstGeom prst="rect">
          <a:avLst/>
        </a:prstGeom>
      </xdr:spPr>
    </xdr:pic>
    <xdr:clientData/>
  </xdr:twoCellAnchor>
  <xdr:twoCellAnchor editAs="oneCell">
    <xdr:from>
      <xdr:col>91</xdr:col>
      <xdr:colOff>301465</xdr:colOff>
      <xdr:row>162</xdr:row>
      <xdr:rowOff>102870</xdr:rowOff>
    </xdr:from>
    <xdr:to>
      <xdr:col>103</xdr:col>
      <xdr:colOff>283844</xdr:colOff>
      <xdr:row>174</xdr:row>
      <xdr:rowOff>165139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72A8A732-D8BE-4D82-81EF-A34D684ED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55546465" y="29035058"/>
          <a:ext cx="7269004" cy="2205394"/>
        </a:xfrm>
        <a:prstGeom prst="rect">
          <a:avLst/>
        </a:prstGeom>
      </xdr:spPr>
    </xdr:pic>
    <xdr:clientData/>
  </xdr:twoCellAnchor>
  <xdr:twoCellAnchor editAs="oneCell">
    <xdr:from>
      <xdr:col>91</xdr:col>
      <xdr:colOff>250032</xdr:colOff>
      <xdr:row>177</xdr:row>
      <xdr:rowOff>35718</xdr:rowOff>
    </xdr:from>
    <xdr:to>
      <xdr:col>103</xdr:col>
      <xdr:colOff>309563</xdr:colOff>
      <xdr:row>189</xdr:row>
      <xdr:rowOff>81906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1257F00C-6F14-4B6D-8C11-60A642943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55495032" y="31646812"/>
          <a:ext cx="7346156" cy="2189313"/>
        </a:xfrm>
        <a:prstGeom prst="rect">
          <a:avLst/>
        </a:prstGeom>
      </xdr:spPr>
    </xdr:pic>
    <xdr:clientData/>
  </xdr:twoCellAnchor>
  <xdr:twoCellAnchor editAs="oneCell">
    <xdr:from>
      <xdr:col>91</xdr:col>
      <xdr:colOff>283845</xdr:colOff>
      <xdr:row>191</xdr:row>
      <xdr:rowOff>139066</xdr:rowOff>
    </xdr:from>
    <xdr:to>
      <xdr:col>103</xdr:col>
      <xdr:colOff>360997</xdr:colOff>
      <xdr:row>204</xdr:row>
      <xdr:rowOff>55904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5D76B3D2-0A0F-47CD-8368-27886113D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55528845" y="34250472"/>
          <a:ext cx="7363777" cy="2238557"/>
        </a:xfrm>
        <a:prstGeom prst="rect">
          <a:avLst/>
        </a:prstGeom>
      </xdr:spPr>
    </xdr:pic>
    <xdr:clientData/>
  </xdr:twoCellAnchor>
  <xdr:twoCellAnchor editAs="oneCell">
    <xdr:from>
      <xdr:col>91</xdr:col>
      <xdr:colOff>243840</xdr:colOff>
      <xdr:row>206</xdr:row>
      <xdr:rowOff>119061</xdr:rowOff>
    </xdr:from>
    <xdr:to>
      <xdr:col>103</xdr:col>
      <xdr:colOff>440373</xdr:colOff>
      <xdr:row>219</xdr:row>
      <xdr:rowOff>39528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9B712767-9074-42E4-8A27-3A18738B5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55488840" y="36909374"/>
          <a:ext cx="7483158" cy="2242185"/>
        </a:xfrm>
        <a:prstGeom prst="rect">
          <a:avLst/>
        </a:prstGeom>
      </xdr:spPr>
    </xdr:pic>
    <xdr:clientData/>
  </xdr:twoCellAnchor>
  <xdr:twoCellAnchor editAs="oneCell">
    <xdr:from>
      <xdr:col>91</xdr:col>
      <xdr:colOff>170498</xdr:colOff>
      <xdr:row>224</xdr:row>
      <xdr:rowOff>71438</xdr:rowOff>
    </xdr:from>
    <xdr:to>
      <xdr:col>103</xdr:col>
      <xdr:colOff>343376</xdr:colOff>
      <xdr:row>236</xdr:row>
      <xdr:rowOff>90394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DF6DD07-FBFC-439C-8F9A-9588161C1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55415498" y="40076438"/>
          <a:ext cx="7459503" cy="2162081"/>
        </a:xfrm>
        <a:prstGeom prst="rect">
          <a:avLst/>
        </a:prstGeom>
      </xdr:spPr>
    </xdr:pic>
    <xdr:clientData/>
  </xdr:twoCellAnchor>
  <xdr:twoCellAnchor editAs="oneCell">
    <xdr:from>
      <xdr:col>78</xdr:col>
      <xdr:colOff>250033</xdr:colOff>
      <xdr:row>247</xdr:row>
      <xdr:rowOff>127159</xdr:rowOff>
    </xdr:from>
    <xdr:to>
      <xdr:col>90</xdr:col>
      <xdr:colOff>150972</xdr:colOff>
      <xdr:row>268</xdr:row>
      <xdr:rowOff>76287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C37EACEF-FBCF-48C5-88D9-874102AC8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47601189" y="44239815"/>
          <a:ext cx="7187564" cy="3699597"/>
        </a:xfrm>
        <a:prstGeom prst="rect">
          <a:avLst/>
        </a:prstGeom>
      </xdr:spPr>
    </xdr:pic>
    <xdr:clientData/>
  </xdr:twoCellAnchor>
  <xdr:twoCellAnchor editAs="oneCell">
    <xdr:from>
      <xdr:col>78</xdr:col>
      <xdr:colOff>202407</xdr:colOff>
      <xdr:row>270</xdr:row>
      <xdr:rowOff>114777</xdr:rowOff>
    </xdr:from>
    <xdr:to>
      <xdr:col>90</xdr:col>
      <xdr:colOff>273844</xdr:colOff>
      <xdr:row>283</xdr:row>
      <xdr:rowOff>75285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599AB69-A520-4007-A7F2-2B45932A7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47553563" y="48335090"/>
          <a:ext cx="7358062" cy="2282226"/>
        </a:xfrm>
        <a:prstGeom prst="rect">
          <a:avLst/>
        </a:prstGeom>
      </xdr:spPr>
    </xdr:pic>
    <xdr:clientData/>
  </xdr:twoCellAnchor>
  <xdr:twoCellAnchor editAs="oneCell">
    <xdr:from>
      <xdr:col>78</xdr:col>
      <xdr:colOff>269559</xdr:colOff>
      <xdr:row>284</xdr:row>
      <xdr:rowOff>126682</xdr:rowOff>
    </xdr:from>
    <xdr:to>
      <xdr:col>90</xdr:col>
      <xdr:colOff>236221</xdr:colOff>
      <xdr:row>296</xdr:row>
      <xdr:rowOff>158338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683E98F7-99C7-4AF0-86A3-758CE8A38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47620715" y="50847307"/>
          <a:ext cx="7253287" cy="2174781"/>
        </a:xfrm>
        <a:prstGeom prst="rect">
          <a:avLst/>
        </a:prstGeom>
      </xdr:spPr>
    </xdr:pic>
    <xdr:clientData/>
  </xdr:twoCellAnchor>
  <xdr:twoCellAnchor editAs="oneCell">
    <xdr:from>
      <xdr:col>78</xdr:col>
      <xdr:colOff>273845</xdr:colOff>
      <xdr:row>298</xdr:row>
      <xdr:rowOff>107155</xdr:rowOff>
    </xdr:from>
    <xdr:to>
      <xdr:col>90</xdr:col>
      <xdr:colOff>369168</xdr:colOff>
      <xdr:row>310</xdr:row>
      <xdr:rowOff>127157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E288A6B5-FAB5-4CB1-B942-7DFCB0493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47625001" y="53328093"/>
          <a:ext cx="7381948" cy="2163127"/>
        </a:xfrm>
        <a:prstGeom prst="rect">
          <a:avLst/>
        </a:prstGeom>
      </xdr:spPr>
    </xdr:pic>
    <xdr:clientData/>
  </xdr:twoCellAnchor>
  <xdr:twoCellAnchor editAs="oneCell">
    <xdr:from>
      <xdr:col>78</xdr:col>
      <xdr:colOff>238126</xdr:colOff>
      <xdr:row>312</xdr:row>
      <xdr:rowOff>142877</xdr:rowOff>
    </xdr:from>
    <xdr:to>
      <xdr:col>90</xdr:col>
      <xdr:colOff>379095</xdr:colOff>
      <xdr:row>325</xdr:row>
      <xdr:rowOff>77284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C7EF3528-C581-48DE-8E11-DCB09C17CF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47589282" y="55864127"/>
          <a:ext cx="7427594" cy="2256126"/>
        </a:xfrm>
        <a:prstGeom prst="rect">
          <a:avLst/>
        </a:prstGeom>
      </xdr:spPr>
    </xdr:pic>
    <xdr:clientData/>
  </xdr:twoCellAnchor>
  <xdr:twoCellAnchor editAs="oneCell">
    <xdr:from>
      <xdr:col>78</xdr:col>
      <xdr:colOff>279560</xdr:colOff>
      <xdr:row>327</xdr:row>
      <xdr:rowOff>28099</xdr:rowOff>
    </xdr:from>
    <xdr:to>
      <xdr:col>90</xdr:col>
      <xdr:colOff>331470</xdr:colOff>
      <xdr:row>339</xdr:row>
      <xdr:rowOff>107847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514BCA9C-DD92-4625-98E1-B8A77E861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47630716" y="58428255"/>
          <a:ext cx="7338535" cy="2222873"/>
        </a:xfrm>
        <a:prstGeom prst="rect">
          <a:avLst/>
        </a:prstGeom>
      </xdr:spPr>
    </xdr:pic>
    <xdr:clientData/>
  </xdr:twoCellAnchor>
  <xdr:twoCellAnchor editAs="oneCell">
    <xdr:from>
      <xdr:col>78</xdr:col>
      <xdr:colOff>248125</xdr:colOff>
      <xdr:row>340</xdr:row>
      <xdr:rowOff>67628</xdr:rowOff>
    </xdr:from>
    <xdr:to>
      <xdr:col>90</xdr:col>
      <xdr:colOff>383380</xdr:colOff>
      <xdr:row>353</xdr:row>
      <xdr:rowOff>50840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F4146605-DFD7-489F-A63E-5BDF37FE5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47599281" y="60789503"/>
          <a:ext cx="7421880" cy="2304931"/>
        </a:xfrm>
        <a:prstGeom prst="rect">
          <a:avLst/>
        </a:prstGeom>
      </xdr:spPr>
    </xdr:pic>
    <xdr:clientData/>
  </xdr:twoCellAnchor>
  <xdr:twoCellAnchor editAs="oneCell">
    <xdr:from>
      <xdr:col>78</xdr:col>
      <xdr:colOff>389097</xdr:colOff>
      <xdr:row>354</xdr:row>
      <xdr:rowOff>21431</xdr:rowOff>
    </xdr:from>
    <xdr:to>
      <xdr:col>90</xdr:col>
      <xdr:colOff>182880</xdr:colOff>
      <xdr:row>365</xdr:row>
      <xdr:rowOff>159125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CE6C53D-6B8C-4310-B7DA-46DCB035C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47740253" y="63243619"/>
          <a:ext cx="7080408" cy="2102225"/>
        </a:xfrm>
        <a:prstGeom prst="rect">
          <a:avLst/>
        </a:prstGeom>
      </xdr:spPr>
    </xdr:pic>
    <xdr:clientData/>
  </xdr:twoCellAnchor>
  <xdr:twoCellAnchor editAs="oneCell">
    <xdr:from>
      <xdr:col>91</xdr:col>
      <xdr:colOff>436722</xdr:colOff>
      <xdr:row>247</xdr:row>
      <xdr:rowOff>154781</xdr:rowOff>
    </xdr:from>
    <xdr:to>
      <xdr:col>103</xdr:col>
      <xdr:colOff>248126</xdr:colOff>
      <xdr:row>268</xdr:row>
      <xdr:rowOff>48818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854EEF3F-DCB1-48D3-9EF9-EE5939758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55681722" y="44267437"/>
          <a:ext cx="7098029" cy="3644506"/>
        </a:xfrm>
        <a:prstGeom prst="rect">
          <a:avLst/>
        </a:prstGeom>
      </xdr:spPr>
    </xdr:pic>
    <xdr:clientData/>
  </xdr:twoCellAnchor>
  <xdr:twoCellAnchor editAs="oneCell">
    <xdr:from>
      <xdr:col>91</xdr:col>
      <xdr:colOff>309562</xdr:colOff>
      <xdr:row>270</xdr:row>
      <xdr:rowOff>139065</xdr:rowOff>
    </xdr:from>
    <xdr:to>
      <xdr:col>103</xdr:col>
      <xdr:colOff>260032</xdr:colOff>
      <xdr:row>283</xdr:row>
      <xdr:rowOff>1586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BCB3FDD9-C6A2-4B1C-B5BE-305D13C56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55554562" y="48359378"/>
          <a:ext cx="7237095" cy="2184239"/>
        </a:xfrm>
        <a:prstGeom prst="rect">
          <a:avLst/>
        </a:prstGeom>
      </xdr:spPr>
    </xdr:pic>
    <xdr:clientData/>
  </xdr:twoCellAnchor>
  <xdr:twoCellAnchor editAs="oneCell">
    <xdr:from>
      <xdr:col>91</xdr:col>
      <xdr:colOff>374809</xdr:colOff>
      <xdr:row>284</xdr:row>
      <xdr:rowOff>146686</xdr:rowOff>
    </xdr:from>
    <xdr:to>
      <xdr:col>103</xdr:col>
      <xdr:colOff>194311</xdr:colOff>
      <xdr:row>296</xdr:row>
      <xdr:rowOff>145093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F224BFF5-612C-4A69-BB1C-42FE1B6A1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55619809" y="50867311"/>
          <a:ext cx="7106127" cy="2141532"/>
        </a:xfrm>
        <a:prstGeom prst="rect">
          <a:avLst/>
        </a:prstGeom>
      </xdr:spPr>
    </xdr:pic>
    <xdr:clientData/>
  </xdr:twoCellAnchor>
  <xdr:twoCellAnchor editAs="oneCell">
    <xdr:from>
      <xdr:col>91</xdr:col>
      <xdr:colOff>258128</xdr:colOff>
      <xdr:row>298</xdr:row>
      <xdr:rowOff>101441</xdr:rowOff>
    </xdr:from>
    <xdr:to>
      <xdr:col>103</xdr:col>
      <xdr:colOff>414813</xdr:colOff>
      <xdr:row>310</xdr:row>
      <xdr:rowOff>143145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7BAF8E3E-54E8-43DB-91FD-30A40E915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55503128" y="53322379"/>
          <a:ext cx="7443310" cy="2184829"/>
        </a:xfrm>
        <a:prstGeom prst="rect">
          <a:avLst/>
        </a:prstGeom>
      </xdr:spPr>
    </xdr:pic>
    <xdr:clientData/>
  </xdr:twoCellAnchor>
  <xdr:twoCellAnchor editAs="oneCell">
    <xdr:from>
      <xdr:col>91</xdr:col>
      <xdr:colOff>243840</xdr:colOff>
      <xdr:row>312</xdr:row>
      <xdr:rowOff>103347</xdr:rowOff>
    </xdr:from>
    <xdr:to>
      <xdr:col>103</xdr:col>
      <xdr:colOff>275749</xdr:colOff>
      <xdr:row>325</xdr:row>
      <xdr:rowOff>4225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6976A6C1-CC2B-4349-8B7F-BF3860BD62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55488840" y="55824597"/>
          <a:ext cx="7318534" cy="2222597"/>
        </a:xfrm>
        <a:prstGeom prst="rect">
          <a:avLst/>
        </a:prstGeom>
      </xdr:spPr>
    </xdr:pic>
    <xdr:clientData/>
  </xdr:twoCellAnchor>
  <xdr:twoCellAnchor editAs="oneCell">
    <xdr:from>
      <xdr:col>91</xdr:col>
      <xdr:colOff>234315</xdr:colOff>
      <xdr:row>327</xdr:row>
      <xdr:rowOff>31433</xdr:rowOff>
    </xdr:from>
    <xdr:to>
      <xdr:col>103</xdr:col>
      <xdr:colOff>426720</xdr:colOff>
      <xdr:row>339</xdr:row>
      <xdr:rowOff>55114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10D00F6E-577C-4C3F-B130-FCDFE2C3E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55479315" y="58431589"/>
          <a:ext cx="7479030" cy="2166806"/>
        </a:xfrm>
        <a:prstGeom prst="rect">
          <a:avLst/>
        </a:prstGeom>
      </xdr:spPr>
    </xdr:pic>
    <xdr:clientData/>
  </xdr:twoCellAnchor>
  <xdr:twoCellAnchor editAs="oneCell">
    <xdr:from>
      <xdr:col>91</xdr:col>
      <xdr:colOff>293370</xdr:colOff>
      <xdr:row>340</xdr:row>
      <xdr:rowOff>166689</xdr:rowOff>
    </xdr:from>
    <xdr:to>
      <xdr:col>103</xdr:col>
      <xdr:colOff>379094</xdr:colOff>
      <xdr:row>353</xdr:row>
      <xdr:rowOff>44202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9A58304A-1C16-4F59-8041-B7D032FFB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55538370" y="60888564"/>
          <a:ext cx="7372349" cy="2199232"/>
        </a:xfrm>
        <a:prstGeom prst="rect">
          <a:avLst/>
        </a:prstGeom>
      </xdr:spPr>
    </xdr:pic>
    <xdr:clientData/>
  </xdr:twoCellAnchor>
  <xdr:twoCellAnchor editAs="oneCell">
    <xdr:from>
      <xdr:col>91</xdr:col>
      <xdr:colOff>273846</xdr:colOff>
      <xdr:row>353</xdr:row>
      <xdr:rowOff>142876</xdr:rowOff>
    </xdr:from>
    <xdr:to>
      <xdr:col>103</xdr:col>
      <xdr:colOff>359094</xdr:colOff>
      <xdr:row>366</xdr:row>
      <xdr:rowOff>23278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9AF08986-ED04-4661-AF44-B49825C7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55518846" y="63186470"/>
          <a:ext cx="7371873" cy="22021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16A6B6-CE80-42E0-92F6-599667FC26D3}">
  <dimension ref="A1:DK160"/>
  <sheetViews>
    <sheetView tabSelected="1" zoomScale="80" zoomScaleNormal="80" workbookViewId="0">
      <selection activeCell="K158" sqref="K158:N160"/>
    </sheetView>
  </sheetViews>
  <sheetFormatPr defaultRowHeight="14.4" x14ac:dyDescent="0.3"/>
  <cols>
    <col min="1" max="1" width="27.6640625" bestFit="1" customWidth="1"/>
    <col min="2" max="2" width="12.88671875" bestFit="1" customWidth="1"/>
    <col min="3" max="4" width="12" bestFit="1" customWidth="1"/>
    <col min="5" max="5" width="12.77734375" bestFit="1" customWidth="1"/>
    <col min="6" max="6" width="16.21875" bestFit="1" customWidth="1"/>
    <col min="7" max="7" width="16.77734375" bestFit="1" customWidth="1"/>
    <col min="8" max="8" width="17.21875" bestFit="1" customWidth="1"/>
    <col min="9" max="9" width="12.6640625" bestFit="1" customWidth="1"/>
    <col min="10" max="10" width="16.5546875" bestFit="1" customWidth="1"/>
    <col min="11" max="11" width="30.44140625" bestFit="1" customWidth="1"/>
    <col min="12" max="12" width="30.21875" bestFit="1" customWidth="1"/>
    <col min="13" max="13" width="34.6640625" bestFit="1" customWidth="1"/>
    <col min="14" max="14" width="34.5546875" bestFit="1" customWidth="1"/>
    <col min="15" max="15" width="12.88671875" bestFit="1" customWidth="1"/>
    <col min="16" max="17" width="12" bestFit="1" customWidth="1"/>
    <col min="18" max="18" width="12.77734375" bestFit="1" customWidth="1"/>
    <col min="19" max="19" width="16.21875" bestFit="1" customWidth="1"/>
    <col min="20" max="20" width="16.77734375" bestFit="1" customWidth="1"/>
    <col min="21" max="21" width="17.21875" bestFit="1" customWidth="1"/>
    <col min="22" max="22" width="12.6640625" bestFit="1" customWidth="1"/>
    <col min="23" max="23" width="16.5546875" bestFit="1" customWidth="1"/>
    <col min="24" max="24" width="30.44140625" bestFit="1" customWidth="1"/>
    <col min="25" max="25" width="30.21875" bestFit="1" customWidth="1"/>
    <col min="26" max="26" width="34.6640625" bestFit="1" customWidth="1"/>
    <col min="27" max="27" width="34.5546875" bestFit="1" customWidth="1"/>
    <col min="30" max="30" width="33.88671875" bestFit="1" customWidth="1"/>
    <col min="31" max="31" width="14.109375" bestFit="1" customWidth="1"/>
    <col min="32" max="32" width="12.77734375" bestFit="1" customWidth="1"/>
    <col min="33" max="33" width="13.21875" bestFit="1" customWidth="1"/>
    <col min="34" max="34" width="14" bestFit="1" customWidth="1"/>
    <col min="35" max="35" width="17.44140625" bestFit="1" customWidth="1"/>
    <col min="36" max="36" width="18.77734375" bestFit="1" customWidth="1"/>
    <col min="37" max="37" width="18.88671875" bestFit="1" customWidth="1"/>
    <col min="38" max="38" width="13.33203125" bestFit="1" customWidth="1"/>
    <col min="39" max="39" width="18.21875" bestFit="1" customWidth="1"/>
    <col min="40" max="40" width="33.33203125" bestFit="1" customWidth="1"/>
    <col min="41" max="41" width="33.5546875" bestFit="1" customWidth="1"/>
    <col min="42" max="42" width="38" bestFit="1" customWidth="1"/>
    <col min="43" max="43" width="38.33203125" bestFit="1" customWidth="1"/>
    <col min="44" max="44" width="14.109375" bestFit="1" customWidth="1"/>
    <col min="45" max="45" width="12.77734375" bestFit="1" customWidth="1"/>
    <col min="46" max="46" width="13.21875" bestFit="1" customWidth="1"/>
    <col min="47" max="47" width="14" bestFit="1" customWidth="1"/>
    <col min="48" max="48" width="17.44140625" bestFit="1" customWidth="1"/>
    <col min="49" max="49" width="18.77734375" bestFit="1" customWidth="1"/>
    <col min="50" max="50" width="18.88671875" bestFit="1" customWidth="1"/>
    <col min="51" max="51" width="13.33203125" bestFit="1" customWidth="1"/>
    <col min="52" max="52" width="18.21875" bestFit="1" customWidth="1"/>
    <col min="53" max="53" width="33.33203125" bestFit="1" customWidth="1"/>
    <col min="54" max="54" width="33.5546875" bestFit="1" customWidth="1"/>
    <col min="55" max="55" width="38" bestFit="1" customWidth="1"/>
    <col min="56" max="56" width="38.33203125" bestFit="1" customWidth="1"/>
    <col min="59" max="59" width="33.88671875" bestFit="1" customWidth="1"/>
    <col min="60" max="60" width="14.109375" bestFit="1" customWidth="1"/>
    <col min="61" max="61" width="12.77734375" bestFit="1" customWidth="1"/>
    <col min="62" max="62" width="13.21875" bestFit="1" customWidth="1"/>
    <col min="63" max="63" width="14" bestFit="1" customWidth="1"/>
    <col min="64" max="64" width="17.44140625" bestFit="1" customWidth="1"/>
    <col min="65" max="65" width="18.77734375" bestFit="1" customWidth="1"/>
    <col min="66" max="66" width="18.88671875" bestFit="1" customWidth="1"/>
    <col min="67" max="67" width="13.33203125" bestFit="1" customWidth="1"/>
    <col min="68" max="68" width="18.21875" bestFit="1" customWidth="1"/>
    <col min="69" max="69" width="33.33203125" bestFit="1" customWidth="1"/>
    <col min="70" max="70" width="33.5546875" bestFit="1" customWidth="1"/>
    <col min="71" max="71" width="38" bestFit="1" customWidth="1"/>
    <col min="72" max="72" width="38.33203125" bestFit="1" customWidth="1"/>
    <col min="73" max="73" width="14.109375" bestFit="1" customWidth="1"/>
    <col min="74" max="74" width="12.77734375" bestFit="1" customWidth="1"/>
    <col min="75" max="75" width="13.21875" bestFit="1" customWidth="1"/>
    <col min="76" max="76" width="14" bestFit="1" customWidth="1"/>
    <col min="77" max="77" width="17.44140625" bestFit="1" customWidth="1"/>
    <col min="78" max="78" width="18.77734375" bestFit="1" customWidth="1"/>
    <col min="79" max="79" width="18.88671875" bestFit="1" customWidth="1"/>
    <col min="80" max="80" width="13.33203125" bestFit="1" customWidth="1"/>
    <col min="81" max="81" width="18.21875" bestFit="1" customWidth="1"/>
    <col min="82" max="82" width="33.33203125" bestFit="1" customWidth="1"/>
    <col min="83" max="83" width="33.5546875" bestFit="1" customWidth="1"/>
    <col min="84" max="84" width="38" bestFit="1" customWidth="1"/>
    <col min="85" max="85" width="38.33203125" bestFit="1" customWidth="1"/>
    <col min="88" max="88" width="36.6640625" bestFit="1" customWidth="1"/>
    <col min="89" max="89" width="14.109375" bestFit="1" customWidth="1"/>
    <col min="90" max="90" width="12.77734375" bestFit="1" customWidth="1"/>
    <col min="91" max="91" width="13.21875" bestFit="1" customWidth="1"/>
    <col min="92" max="92" width="14" bestFit="1" customWidth="1"/>
    <col min="93" max="93" width="17.44140625" bestFit="1" customWidth="1"/>
    <col min="94" max="94" width="18.77734375" bestFit="1" customWidth="1"/>
    <col min="95" max="95" width="18.88671875" bestFit="1" customWidth="1"/>
    <col min="96" max="96" width="13.33203125" bestFit="1" customWidth="1"/>
    <col min="97" max="97" width="18.21875" bestFit="1" customWidth="1"/>
    <col min="98" max="98" width="33.33203125" bestFit="1" customWidth="1"/>
    <col min="99" max="99" width="33.5546875" bestFit="1" customWidth="1"/>
    <col min="100" max="100" width="38" bestFit="1" customWidth="1"/>
    <col min="101" max="101" width="38.33203125" bestFit="1" customWidth="1"/>
    <col min="102" max="102" width="14.109375" bestFit="1" customWidth="1"/>
    <col min="103" max="103" width="12.77734375" bestFit="1" customWidth="1"/>
    <col min="104" max="104" width="13.21875" bestFit="1" customWidth="1"/>
    <col min="105" max="105" width="14" bestFit="1" customWidth="1"/>
    <col min="106" max="106" width="17.44140625" bestFit="1" customWidth="1"/>
    <col min="107" max="107" width="18.77734375" bestFit="1" customWidth="1"/>
    <col min="108" max="108" width="18.88671875" bestFit="1" customWidth="1"/>
    <col min="109" max="109" width="13.33203125" bestFit="1" customWidth="1"/>
    <col min="110" max="110" width="18.21875" bestFit="1" customWidth="1"/>
    <col min="111" max="111" width="33.33203125" bestFit="1" customWidth="1"/>
    <col min="112" max="112" width="33.5546875" bestFit="1" customWidth="1"/>
    <col min="113" max="113" width="38" bestFit="1" customWidth="1"/>
    <col min="114" max="114" width="38.33203125" bestFit="1" customWidth="1"/>
  </cols>
  <sheetData>
    <row r="1" spans="1:115" x14ac:dyDescent="0.3">
      <c r="A1" s="18" t="s">
        <v>26</v>
      </c>
      <c r="B1" s="18"/>
      <c r="C1" s="18"/>
      <c r="D1" s="18"/>
      <c r="E1" s="18"/>
      <c r="F1" s="18"/>
      <c r="G1" s="18"/>
      <c r="H1" s="18"/>
      <c r="I1" s="18"/>
      <c r="J1" s="18"/>
      <c r="K1" s="18"/>
      <c r="L1" s="18"/>
      <c r="M1" s="18"/>
      <c r="N1" s="18"/>
      <c r="O1" s="18"/>
      <c r="P1" s="18"/>
      <c r="Q1" s="18"/>
      <c r="R1" s="18"/>
      <c r="S1" s="18"/>
      <c r="T1" s="18"/>
      <c r="U1" s="18"/>
      <c r="V1" s="18"/>
      <c r="W1" s="18"/>
      <c r="X1" s="18"/>
      <c r="Y1" s="18"/>
      <c r="Z1" s="18"/>
      <c r="AA1" s="18"/>
      <c r="AB1" s="1"/>
      <c r="AD1" s="18" t="s">
        <v>35</v>
      </c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  <c r="AR1" s="18"/>
      <c r="AS1" s="18"/>
      <c r="AT1" s="18"/>
      <c r="AU1" s="18"/>
      <c r="AV1" s="18"/>
      <c r="AW1" s="18"/>
      <c r="AX1" s="18"/>
      <c r="AY1" s="18"/>
      <c r="AZ1" s="18"/>
      <c r="BA1" s="18"/>
      <c r="BB1" s="18"/>
      <c r="BC1" s="18"/>
      <c r="BD1" s="18"/>
      <c r="BE1" s="1"/>
      <c r="BG1" s="18" t="s">
        <v>44</v>
      </c>
      <c r="BH1" s="18"/>
      <c r="BI1" s="18"/>
      <c r="BJ1" s="18"/>
      <c r="BK1" s="18"/>
      <c r="BL1" s="18"/>
      <c r="BM1" s="18"/>
      <c r="BN1" s="18"/>
      <c r="BO1" s="18"/>
      <c r="BP1" s="18"/>
      <c r="BQ1" s="18"/>
      <c r="BR1" s="18"/>
      <c r="BS1" s="18"/>
      <c r="BT1" s="18"/>
      <c r="BU1" s="18"/>
      <c r="BV1" s="18"/>
      <c r="BW1" s="18"/>
      <c r="BX1" s="18"/>
      <c r="BY1" s="18"/>
      <c r="BZ1" s="18"/>
      <c r="CA1" s="18"/>
      <c r="CB1" s="18"/>
      <c r="CC1" s="18"/>
      <c r="CD1" s="18"/>
      <c r="CE1" s="18"/>
      <c r="CF1" s="18"/>
      <c r="CG1" s="18"/>
      <c r="CH1" s="1"/>
      <c r="CJ1" s="18" t="s">
        <v>53</v>
      </c>
      <c r="CK1" s="18"/>
      <c r="CL1" s="18"/>
      <c r="CM1" s="18"/>
      <c r="CN1" s="18"/>
      <c r="CO1" s="18"/>
      <c r="CP1" s="18"/>
      <c r="CQ1" s="18"/>
      <c r="CR1" s="18"/>
      <c r="CS1" s="18"/>
      <c r="CT1" s="18"/>
      <c r="CU1" s="18"/>
      <c r="CV1" s="18"/>
      <c r="CW1" s="18"/>
      <c r="CX1" s="18"/>
      <c r="CY1" s="18"/>
      <c r="CZ1" s="18"/>
      <c r="DA1" s="18"/>
      <c r="DB1" s="18"/>
      <c r="DC1" s="18"/>
      <c r="DD1" s="18"/>
      <c r="DE1" s="18"/>
      <c r="DF1" s="18"/>
      <c r="DG1" s="18"/>
      <c r="DH1" s="18"/>
      <c r="DI1" s="18"/>
      <c r="DJ1" s="18"/>
      <c r="DK1" s="1"/>
    </row>
    <row r="2" spans="1:115" x14ac:dyDescent="0.3">
      <c r="AB2" s="1"/>
      <c r="BE2" s="1"/>
      <c r="CH2" s="1"/>
      <c r="DK2" s="1"/>
    </row>
    <row r="3" spans="1:115" x14ac:dyDescent="0.3">
      <c r="A3" s="16"/>
      <c r="B3" s="17"/>
      <c r="C3" s="17"/>
      <c r="D3" s="17"/>
      <c r="E3" s="17"/>
      <c r="F3" s="17"/>
      <c r="G3" s="17"/>
      <c r="H3" s="17"/>
      <c r="I3" s="17"/>
      <c r="J3" s="17"/>
      <c r="K3" s="17"/>
      <c r="L3" s="17"/>
      <c r="M3" s="17"/>
      <c r="N3" s="17"/>
      <c r="O3" s="17"/>
      <c r="P3" s="17"/>
      <c r="Q3" s="17"/>
      <c r="R3" s="17"/>
      <c r="S3" s="17"/>
      <c r="T3" s="17"/>
      <c r="U3" s="17"/>
      <c r="V3" s="17"/>
      <c r="W3" s="17"/>
      <c r="X3" s="17"/>
      <c r="Y3" s="17"/>
      <c r="Z3" s="17"/>
      <c r="AA3" s="17"/>
      <c r="AB3" s="1"/>
      <c r="AD3" s="16"/>
      <c r="AE3" s="17"/>
      <c r="AF3" s="17"/>
      <c r="AG3" s="17"/>
      <c r="AH3" s="17"/>
      <c r="AI3" s="17"/>
      <c r="AJ3" s="17"/>
      <c r="AK3" s="17"/>
      <c r="AL3" s="17"/>
      <c r="AM3" s="17"/>
      <c r="AN3" s="17"/>
      <c r="AO3" s="17"/>
      <c r="AP3" s="17"/>
      <c r="AQ3" s="17"/>
      <c r="AR3" s="17"/>
      <c r="AS3" s="17"/>
      <c r="AT3" s="17"/>
      <c r="AU3" s="17"/>
      <c r="AV3" s="17"/>
      <c r="AW3" s="17"/>
      <c r="AX3" s="17"/>
      <c r="AY3" s="17"/>
      <c r="AZ3" s="17"/>
      <c r="BA3" s="17"/>
      <c r="BB3" s="17"/>
      <c r="BC3" s="17"/>
      <c r="BD3" s="17"/>
      <c r="BE3" s="1"/>
      <c r="BG3" s="16"/>
      <c r="BH3" s="17"/>
      <c r="BI3" s="17"/>
      <c r="BJ3" s="17"/>
      <c r="BK3" s="17"/>
      <c r="BL3" s="17"/>
      <c r="BM3" s="17"/>
      <c r="BN3" s="17"/>
      <c r="BO3" s="17"/>
      <c r="BP3" s="17"/>
      <c r="BQ3" s="17"/>
      <c r="BR3" s="17"/>
      <c r="BS3" s="17"/>
      <c r="BT3" s="17"/>
      <c r="BU3" s="17"/>
      <c r="BV3" s="17"/>
      <c r="BW3" s="17"/>
      <c r="BX3" s="17"/>
      <c r="BY3" s="17"/>
      <c r="BZ3" s="17"/>
      <c r="CA3" s="17"/>
      <c r="CB3" s="17"/>
      <c r="CC3" s="17"/>
      <c r="CD3" s="17"/>
      <c r="CE3" s="17"/>
      <c r="CF3" s="17"/>
      <c r="CG3" s="17"/>
      <c r="CH3" s="1"/>
      <c r="CJ3" s="16"/>
      <c r="CK3" s="17"/>
      <c r="CL3" s="17"/>
      <c r="CM3" s="17"/>
      <c r="CN3" s="17"/>
      <c r="CO3" s="17"/>
      <c r="CP3" s="17"/>
      <c r="CQ3" s="17"/>
      <c r="CR3" s="17"/>
      <c r="CS3" s="17"/>
      <c r="CT3" s="17"/>
      <c r="CU3" s="17"/>
      <c r="CV3" s="17"/>
      <c r="CW3" s="17"/>
      <c r="CX3" s="17"/>
      <c r="CY3" s="17"/>
      <c r="CZ3" s="17"/>
      <c r="DA3" s="17"/>
      <c r="DB3" s="17"/>
      <c r="DC3" s="17"/>
      <c r="DD3" s="17"/>
      <c r="DE3" s="17"/>
      <c r="DF3" s="17"/>
      <c r="DG3" s="17"/>
      <c r="DH3" s="17"/>
      <c r="DI3" s="17"/>
      <c r="DJ3" s="17"/>
      <c r="DK3" s="1"/>
    </row>
    <row r="4" spans="1:115" x14ac:dyDescent="0.3">
      <c r="A4" s="2" t="s">
        <v>27</v>
      </c>
      <c r="B4" s="14" t="s">
        <v>0</v>
      </c>
      <c r="C4" s="14"/>
      <c r="D4" s="14"/>
      <c r="E4" s="14"/>
      <c r="F4" s="14"/>
      <c r="G4" s="14"/>
      <c r="H4" s="14"/>
      <c r="I4" s="14"/>
      <c r="J4" s="14"/>
      <c r="K4" s="3"/>
      <c r="L4" s="3"/>
      <c r="M4" s="3"/>
      <c r="N4" s="3"/>
      <c r="O4" s="15" t="s">
        <v>1</v>
      </c>
      <c r="P4" s="15"/>
      <c r="Q4" s="15"/>
      <c r="R4" s="15"/>
      <c r="S4" s="15"/>
      <c r="T4" s="15"/>
      <c r="U4" s="15"/>
      <c r="V4" s="15"/>
      <c r="W4" s="15"/>
      <c r="X4" s="4"/>
      <c r="Y4" s="4"/>
      <c r="Z4" s="4"/>
      <c r="AA4" s="4"/>
      <c r="AB4" s="1"/>
      <c r="AD4" s="2" t="s">
        <v>41</v>
      </c>
      <c r="AE4" s="14" t="s">
        <v>0</v>
      </c>
      <c r="AF4" s="14"/>
      <c r="AG4" s="14"/>
      <c r="AH4" s="14"/>
      <c r="AI4" s="14"/>
      <c r="AJ4" s="14"/>
      <c r="AK4" s="14"/>
      <c r="AL4" s="14"/>
      <c r="AM4" s="14"/>
      <c r="AN4" s="3"/>
      <c r="AO4" s="3"/>
      <c r="AP4" s="3"/>
      <c r="AQ4" s="3"/>
      <c r="AR4" s="15" t="s">
        <v>1</v>
      </c>
      <c r="AS4" s="15"/>
      <c r="AT4" s="15"/>
      <c r="AU4" s="15"/>
      <c r="AV4" s="15"/>
      <c r="AW4" s="15"/>
      <c r="AX4" s="15"/>
      <c r="AY4" s="15"/>
      <c r="AZ4" s="15"/>
      <c r="BA4" s="4"/>
      <c r="BB4" s="4"/>
      <c r="BC4" s="4"/>
      <c r="BD4" s="4"/>
      <c r="BE4" s="1"/>
      <c r="BG4" s="2" t="s">
        <v>50</v>
      </c>
      <c r="BH4" s="14" t="s">
        <v>0</v>
      </c>
      <c r="BI4" s="14"/>
      <c r="BJ4" s="14"/>
      <c r="BK4" s="14"/>
      <c r="BL4" s="14"/>
      <c r="BM4" s="14"/>
      <c r="BN4" s="14"/>
      <c r="BO4" s="14"/>
      <c r="BP4" s="14"/>
      <c r="BQ4" s="3"/>
      <c r="BR4" s="3"/>
      <c r="BS4" s="3"/>
      <c r="BT4" s="3"/>
      <c r="BU4" s="15" t="s">
        <v>1</v>
      </c>
      <c r="BV4" s="15"/>
      <c r="BW4" s="15"/>
      <c r="BX4" s="15"/>
      <c r="BY4" s="15"/>
      <c r="BZ4" s="15"/>
      <c r="CA4" s="15"/>
      <c r="CB4" s="15"/>
      <c r="CC4" s="15"/>
      <c r="CD4" s="4"/>
      <c r="CE4" s="4"/>
      <c r="CF4" s="4"/>
      <c r="CG4" s="4"/>
      <c r="CH4" s="1"/>
      <c r="CJ4" s="2" t="s">
        <v>59</v>
      </c>
      <c r="CK4" s="14" t="s">
        <v>0</v>
      </c>
      <c r="CL4" s="14"/>
      <c r="CM4" s="14"/>
      <c r="CN4" s="14"/>
      <c r="CO4" s="14"/>
      <c r="CP4" s="14"/>
      <c r="CQ4" s="14"/>
      <c r="CR4" s="14"/>
      <c r="CS4" s="14"/>
      <c r="CT4" s="3"/>
      <c r="CU4" s="3"/>
      <c r="CV4" s="3"/>
      <c r="CW4" s="3"/>
      <c r="CX4" s="15" t="s">
        <v>1</v>
      </c>
      <c r="CY4" s="15"/>
      <c r="CZ4" s="15"/>
      <c r="DA4" s="15"/>
      <c r="DB4" s="15"/>
      <c r="DC4" s="15"/>
      <c r="DD4" s="15"/>
      <c r="DE4" s="15"/>
      <c r="DF4" s="15"/>
      <c r="DG4" s="4"/>
      <c r="DH4" s="4"/>
      <c r="DI4" s="4"/>
      <c r="DJ4" s="4"/>
      <c r="DK4" s="1"/>
    </row>
    <row r="5" spans="1:115" x14ac:dyDescent="0.3">
      <c r="A5" s="5"/>
      <c r="B5" s="6" t="s">
        <v>2</v>
      </c>
      <c r="C5" s="6" t="s">
        <v>3</v>
      </c>
      <c r="D5" s="6" t="s">
        <v>4</v>
      </c>
      <c r="E5" s="6" t="s">
        <v>5</v>
      </c>
      <c r="F5" s="6" t="s">
        <v>6</v>
      </c>
      <c r="G5" s="6" t="s">
        <v>7</v>
      </c>
      <c r="H5" s="6" t="s">
        <v>8</v>
      </c>
      <c r="I5" s="6" t="s">
        <v>9</v>
      </c>
      <c r="J5" s="6" t="s">
        <v>10</v>
      </c>
      <c r="K5" s="6" t="s">
        <v>11</v>
      </c>
      <c r="L5" s="6" t="s">
        <v>12</v>
      </c>
      <c r="M5" s="6" t="s">
        <v>13</v>
      </c>
      <c r="N5" s="6" t="s">
        <v>14</v>
      </c>
      <c r="O5" s="6" t="s">
        <v>2</v>
      </c>
      <c r="P5" s="6" t="s">
        <v>3</v>
      </c>
      <c r="Q5" s="6" t="s">
        <v>4</v>
      </c>
      <c r="R5" s="6" t="s">
        <v>5</v>
      </c>
      <c r="S5" s="6" t="s">
        <v>6</v>
      </c>
      <c r="T5" s="6" t="s">
        <v>7</v>
      </c>
      <c r="U5" s="6" t="s">
        <v>8</v>
      </c>
      <c r="V5" s="6" t="s">
        <v>9</v>
      </c>
      <c r="W5" s="6" t="s">
        <v>10</v>
      </c>
      <c r="X5" s="6" t="s">
        <v>11</v>
      </c>
      <c r="Y5" s="6" t="s">
        <v>12</v>
      </c>
      <c r="Z5" s="6" t="s">
        <v>13</v>
      </c>
      <c r="AA5" s="6" t="s">
        <v>14</v>
      </c>
      <c r="AB5" s="1"/>
      <c r="AD5" s="5"/>
      <c r="AE5" s="6" t="s">
        <v>2</v>
      </c>
      <c r="AF5" s="6" t="s">
        <v>3</v>
      </c>
      <c r="AG5" s="6" t="s">
        <v>4</v>
      </c>
      <c r="AH5" s="6" t="s">
        <v>5</v>
      </c>
      <c r="AI5" s="6" t="s">
        <v>6</v>
      </c>
      <c r="AJ5" s="6" t="s">
        <v>7</v>
      </c>
      <c r="AK5" s="6" t="s">
        <v>8</v>
      </c>
      <c r="AL5" s="6" t="s">
        <v>9</v>
      </c>
      <c r="AM5" s="6" t="s">
        <v>10</v>
      </c>
      <c r="AN5" s="6" t="s">
        <v>11</v>
      </c>
      <c r="AO5" s="6" t="s">
        <v>12</v>
      </c>
      <c r="AP5" s="6" t="s">
        <v>13</v>
      </c>
      <c r="AQ5" s="6" t="s">
        <v>14</v>
      </c>
      <c r="AR5" s="6" t="s">
        <v>2</v>
      </c>
      <c r="AS5" s="6" t="s">
        <v>3</v>
      </c>
      <c r="AT5" s="6" t="s">
        <v>4</v>
      </c>
      <c r="AU5" s="6" t="s">
        <v>5</v>
      </c>
      <c r="AV5" s="6" t="s">
        <v>6</v>
      </c>
      <c r="AW5" s="6" t="s">
        <v>7</v>
      </c>
      <c r="AX5" s="6" t="s">
        <v>8</v>
      </c>
      <c r="AY5" s="6" t="s">
        <v>9</v>
      </c>
      <c r="AZ5" s="6" t="s">
        <v>10</v>
      </c>
      <c r="BA5" s="6" t="s">
        <v>11</v>
      </c>
      <c r="BB5" s="6" t="s">
        <v>12</v>
      </c>
      <c r="BC5" s="6" t="s">
        <v>13</v>
      </c>
      <c r="BD5" s="6" t="s">
        <v>14</v>
      </c>
      <c r="BE5" s="1"/>
      <c r="BG5" s="5"/>
      <c r="BH5" s="6" t="s">
        <v>2</v>
      </c>
      <c r="BI5" s="6" t="s">
        <v>3</v>
      </c>
      <c r="BJ5" s="6" t="s">
        <v>4</v>
      </c>
      <c r="BK5" s="6" t="s">
        <v>5</v>
      </c>
      <c r="BL5" s="6" t="s">
        <v>6</v>
      </c>
      <c r="BM5" s="6" t="s">
        <v>7</v>
      </c>
      <c r="BN5" s="6" t="s">
        <v>8</v>
      </c>
      <c r="BO5" s="6" t="s">
        <v>9</v>
      </c>
      <c r="BP5" s="6" t="s">
        <v>10</v>
      </c>
      <c r="BQ5" s="6" t="s">
        <v>11</v>
      </c>
      <c r="BR5" s="6" t="s">
        <v>12</v>
      </c>
      <c r="BS5" s="6" t="s">
        <v>13</v>
      </c>
      <c r="BT5" s="6" t="s">
        <v>14</v>
      </c>
      <c r="BU5" s="6" t="s">
        <v>2</v>
      </c>
      <c r="BV5" s="6" t="s">
        <v>3</v>
      </c>
      <c r="BW5" s="6" t="s">
        <v>4</v>
      </c>
      <c r="BX5" s="6" t="s">
        <v>5</v>
      </c>
      <c r="BY5" s="6" t="s">
        <v>6</v>
      </c>
      <c r="BZ5" s="6" t="s">
        <v>7</v>
      </c>
      <c r="CA5" s="6" t="s">
        <v>8</v>
      </c>
      <c r="CB5" s="6" t="s">
        <v>9</v>
      </c>
      <c r="CC5" s="6" t="s">
        <v>10</v>
      </c>
      <c r="CD5" s="6" t="s">
        <v>11</v>
      </c>
      <c r="CE5" s="6" t="s">
        <v>12</v>
      </c>
      <c r="CF5" s="6" t="s">
        <v>13</v>
      </c>
      <c r="CG5" s="6" t="s">
        <v>14</v>
      </c>
      <c r="CH5" s="1"/>
      <c r="CJ5" s="5"/>
      <c r="CK5" s="6" t="s">
        <v>2</v>
      </c>
      <c r="CL5" s="6" t="s">
        <v>3</v>
      </c>
      <c r="CM5" s="6" t="s">
        <v>4</v>
      </c>
      <c r="CN5" s="6" t="s">
        <v>5</v>
      </c>
      <c r="CO5" s="6" t="s">
        <v>6</v>
      </c>
      <c r="CP5" s="6" t="s">
        <v>7</v>
      </c>
      <c r="CQ5" s="6" t="s">
        <v>8</v>
      </c>
      <c r="CR5" s="6" t="s">
        <v>9</v>
      </c>
      <c r="CS5" s="6" t="s">
        <v>10</v>
      </c>
      <c r="CT5" s="6" t="s">
        <v>11</v>
      </c>
      <c r="CU5" s="6" t="s">
        <v>12</v>
      </c>
      <c r="CV5" s="6" t="s">
        <v>13</v>
      </c>
      <c r="CW5" s="6" t="s">
        <v>14</v>
      </c>
      <c r="CX5" s="6" t="s">
        <v>2</v>
      </c>
      <c r="CY5" s="6" t="s">
        <v>3</v>
      </c>
      <c r="CZ5" s="6" t="s">
        <v>4</v>
      </c>
      <c r="DA5" s="6" t="s">
        <v>5</v>
      </c>
      <c r="DB5" s="6" t="s">
        <v>6</v>
      </c>
      <c r="DC5" s="6" t="s">
        <v>7</v>
      </c>
      <c r="DD5" s="6" t="s">
        <v>8</v>
      </c>
      <c r="DE5" s="6" t="s">
        <v>9</v>
      </c>
      <c r="DF5" s="6" t="s">
        <v>10</v>
      </c>
      <c r="DG5" s="6" t="s">
        <v>11</v>
      </c>
      <c r="DH5" s="6" t="s">
        <v>12</v>
      </c>
      <c r="DI5" s="6" t="s">
        <v>13</v>
      </c>
      <c r="DJ5" s="6" t="s">
        <v>14</v>
      </c>
      <c r="DK5" s="1"/>
    </row>
    <row r="6" spans="1:115" x14ac:dyDescent="0.3">
      <c r="A6" s="7" t="s">
        <v>15</v>
      </c>
      <c r="B6" s="7">
        <v>0.16972477699999999</v>
      </c>
      <c r="C6" s="7">
        <v>6.6037735849999999</v>
      </c>
      <c r="D6" s="7">
        <v>6.896551724</v>
      </c>
      <c r="E6" s="7">
        <v>96</v>
      </c>
      <c r="F6" s="7">
        <v>48.113207549999998</v>
      </c>
      <c r="G6" s="7">
        <v>47.674418600000003</v>
      </c>
      <c r="H6" s="7">
        <v>88</v>
      </c>
      <c r="I6" s="7">
        <v>337.04869810000002</v>
      </c>
      <c r="J6" s="7">
        <v>-2.642012201</v>
      </c>
      <c r="K6" s="7"/>
      <c r="L6" s="7"/>
      <c r="M6" s="7"/>
      <c r="N6" s="7"/>
      <c r="O6" s="7">
        <v>0.168949768</v>
      </c>
      <c r="P6" s="7">
        <v>2.1978021980000002</v>
      </c>
      <c r="Q6" s="7">
        <v>8.3333333330000006</v>
      </c>
      <c r="R6" s="7">
        <v>84.375</v>
      </c>
      <c r="S6" s="7">
        <v>38.888888889999997</v>
      </c>
      <c r="T6" s="7">
        <v>47.916666669999998</v>
      </c>
      <c r="U6" s="7">
        <v>75</v>
      </c>
      <c r="V6" s="7">
        <v>1580.9498209999999</v>
      </c>
      <c r="W6" s="7">
        <v>-51.275941619999998</v>
      </c>
      <c r="X6" s="7"/>
      <c r="Y6" s="7"/>
      <c r="Z6" s="7"/>
      <c r="AA6" s="7"/>
      <c r="AB6" s="1"/>
      <c r="AD6" s="7" t="s">
        <v>15</v>
      </c>
      <c r="AE6" s="7">
        <v>6.2801935000000003E-2</v>
      </c>
      <c r="AF6" s="7">
        <v>5</v>
      </c>
      <c r="AG6" s="7">
        <v>8.9552238810000002</v>
      </c>
      <c r="AH6" s="7">
        <v>0</v>
      </c>
      <c r="AI6" s="7">
        <v>43.884892090000001</v>
      </c>
      <c r="AJ6" s="7">
        <v>41.79104478</v>
      </c>
      <c r="AK6" s="7">
        <v>0</v>
      </c>
      <c r="AL6" s="7">
        <v>3021.4658100000001</v>
      </c>
      <c r="AM6" s="7">
        <v>2068.3140509999998</v>
      </c>
      <c r="AN6" s="7"/>
      <c r="AO6" s="7"/>
      <c r="AP6" s="7"/>
      <c r="AQ6" s="7"/>
      <c r="AR6" s="7">
        <v>6.25E-2</v>
      </c>
      <c r="AS6" s="7">
        <v>6.25</v>
      </c>
      <c r="AT6" s="7">
        <v>6.25</v>
      </c>
      <c r="AU6" s="7">
        <v>0</v>
      </c>
      <c r="AV6" s="7">
        <v>46.09375</v>
      </c>
      <c r="AW6" s="7">
        <v>51.898734179999998</v>
      </c>
      <c r="AX6" s="7">
        <v>0</v>
      </c>
      <c r="AY6" s="7">
        <v>281.77715430000001</v>
      </c>
      <c r="AZ6" s="7">
        <v>400.9406907</v>
      </c>
      <c r="BA6" s="7"/>
      <c r="BB6" s="7"/>
      <c r="BC6" s="7"/>
      <c r="BD6" s="7"/>
      <c r="BE6" s="1"/>
      <c r="BG6" s="7" t="s">
        <v>15</v>
      </c>
      <c r="BH6" s="7">
        <v>4.5871559999999999E-2</v>
      </c>
      <c r="BI6" s="7">
        <v>2.8037383180000002</v>
      </c>
      <c r="BJ6" s="7">
        <v>6.3063063059999998</v>
      </c>
      <c r="BK6" s="7">
        <v>0</v>
      </c>
      <c r="BL6" s="7">
        <v>45.794392520000002</v>
      </c>
      <c r="BM6" s="7">
        <v>40</v>
      </c>
      <c r="BN6" s="7">
        <v>0</v>
      </c>
      <c r="BO6" s="7">
        <v>-94.937148239999999</v>
      </c>
      <c r="BP6" s="7">
        <v>-15.164912940000001</v>
      </c>
      <c r="BQ6" s="7"/>
      <c r="BR6" s="7"/>
      <c r="BS6" s="7"/>
      <c r="BT6" s="7"/>
      <c r="BU6" s="7">
        <v>6.8493150000000003E-2</v>
      </c>
      <c r="BV6" s="7">
        <v>5.6074766360000003</v>
      </c>
      <c r="BW6" s="7">
        <v>6.3636363640000004</v>
      </c>
      <c r="BX6" s="7">
        <v>100</v>
      </c>
      <c r="BY6" s="7">
        <v>44.859813080000002</v>
      </c>
      <c r="BZ6" s="7">
        <v>44.954128439999998</v>
      </c>
      <c r="CA6" s="7">
        <v>100</v>
      </c>
      <c r="CB6" s="7">
        <v>228.43763939999999</v>
      </c>
      <c r="CC6" s="7">
        <v>-8.2095363760000009</v>
      </c>
      <c r="CD6" s="7"/>
      <c r="CE6" s="7"/>
      <c r="CF6" s="7"/>
      <c r="CG6" s="7"/>
      <c r="CH6" s="1"/>
      <c r="CJ6" s="7" t="s">
        <v>15</v>
      </c>
      <c r="CK6" s="7">
        <v>5.9633027999999998E-2</v>
      </c>
      <c r="CL6" s="7">
        <v>5.1282051280000003</v>
      </c>
      <c r="CM6" s="7">
        <v>6.9306930690000002</v>
      </c>
      <c r="CN6" s="7">
        <v>0</v>
      </c>
      <c r="CO6" s="7">
        <v>50</v>
      </c>
      <c r="CP6" s="7">
        <v>59.40594059</v>
      </c>
      <c r="CQ6" s="7">
        <v>0</v>
      </c>
      <c r="CR6" s="7">
        <v>-89.149824839999994</v>
      </c>
      <c r="CS6" s="7">
        <v>-97.406542049999999</v>
      </c>
      <c r="CT6" s="7"/>
      <c r="CU6" s="7"/>
      <c r="CV6" s="7"/>
      <c r="CW6" s="7"/>
      <c r="CX6" s="7">
        <v>6.3926943E-2</v>
      </c>
      <c r="CY6" s="7">
        <v>5.6603773579999999</v>
      </c>
      <c r="CZ6" s="7">
        <v>7.079646018</v>
      </c>
      <c r="DA6" s="7">
        <v>0</v>
      </c>
      <c r="DB6" s="7">
        <v>46.226415090000003</v>
      </c>
      <c r="DC6" s="7">
        <v>41.964285709999999</v>
      </c>
      <c r="DD6" s="7">
        <v>0</v>
      </c>
      <c r="DE6" s="7">
        <v>109.20020770000001</v>
      </c>
      <c r="DF6" s="7">
        <v>3138.1654109999999</v>
      </c>
      <c r="DG6" s="7"/>
      <c r="DH6" s="7"/>
      <c r="DI6" s="7"/>
      <c r="DJ6" s="7"/>
      <c r="DK6" s="1"/>
    </row>
    <row r="7" spans="1:115" x14ac:dyDescent="0.3">
      <c r="A7" s="7" t="s">
        <v>16</v>
      </c>
      <c r="B7" s="7">
        <v>6.8807340999999994E-2</v>
      </c>
      <c r="C7" s="7">
        <v>6.722689076</v>
      </c>
      <c r="D7" s="7">
        <v>7.0707070710000002</v>
      </c>
      <c r="E7" s="7">
        <v>0</v>
      </c>
      <c r="F7" s="7">
        <v>49.579831929999997</v>
      </c>
      <c r="G7" s="7">
        <v>45.918367349999997</v>
      </c>
      <c r="H7" s="7">
        <v>0</v>
      </c>
      <c r="I7" s="7">
        <v>1318.9703030000001</v>
      </c>
      <c r="J7" s="7">
        <v>-2.642012201</v>
      </c>
      <c r="K7" s="7">
        <f t="shared" ref="K7:L15" si="0" xml:space="preserve"> C7 -C6</f>
        <v>0.1189154910000001</v>
      </c>
      <c r="L7" s="7">
        <f t="shared" si="0"/>
        <v>0.17415534700000013</v>
      </c>
      <c r="M7" s="7">
        <f xml:space="preserve"> F7 -F6</f>
        <v>1.466624379999999</v>
      </c>
      <c r="N7" s="7">
        <f xml:space="preserve"> G7 -G6</f>
        <v>-1.7560512500000058</v>
      </c>
      <c r="O7" s="7">
        <v>7.7625573000000003E-2</v>
      </c>
      <c r="P7" s="7">
        <v>7.2</v>
      </c>
      <c r="Q7" s="7">
        <v>8.5106382979999999</v>
      </c>
      <c r="R7" s="7">
        <v>0</v>
      </c>
      <c r="S7" s="7">
        <v>45.967741940000003</v>
      </c>
      <c r="T7" s="7">
        <v>50</v>
      </c>
      <c r="U7" s="7">
        <v>0</v>
      </c>
      <c r="V7" s="7">
        <v>1455.2497550000001</v>
      </c>
      <c r="W7" s="7">
        <v>-51.275941619999998</v>
      </c>
      <c r="X7" s="7">
        <f xml:space="preserve"> P7 -P6</f>
        <v>5.0021978019999995</v>
      </c>
      <c r="Y7" s="7">
        <f xml:space="preserve"> Q7 -Q6</f>
        <v>0.17730496499999937</v>
      </c>
      <c r="Z7" s="7">
        <f xml:space="preserve"> S7 -S6</f>
        <v>7.0788530500000064</v>
      </c>
      <c r="AA7" s="7">
        <f xml:space="preserve"> T7 -T6</f>
        <v>2.0833333300000021</v>
      </c>
      <c r="AB7" s="1"/>
      <c r="AD7" s="7" t="s">
        <v>16</v>
      </c>
      <c r="AE7" s="7">
        <v>7.2463765999999999E-2</v>
      </c>
      <c r="AF7" s="7">
        <v>5.1094890509999997</v>
      </c>
      <c r="AG7" s="7">
        <v>11.42857143</v>
      </c>
      <c r="AH7" s="7">
        <v>0</v>
      </c>
      <c r="AI7" s="7">
        <v>43.382352939999997</v>
      </c>
      <c r="AJ7" s="7">
        <v>38.571428570000002</v>
      </c>
      <c r="AK7" s="7">
        <v>0</v>
      </c>
      <c r="AL7" s="7">
        <v>1472.9315240000001</v>
      </c>
      <c r="AM7" s="7">
        <v>2068.3140509999998</v>
      </c>
      <c r="AN7" s="7">
        <f t="shared" ref="AN7:AN15" si="1" xml:space="preserve"> AF7 -AF6</f>
        <v>0.10948905099999973</v>
      </c>
      <c r="AO7" s="7">
        <f t="shared" ref="AO7:AO15" si="2" xml:space="preserve"> AG7 -AG6</f>
        <v>2.4733475489999996</v>
      </c>
      <c r="AP7" s="7">
        <f xml:space="preserve"> AI7 -AI6</f>
        <v>-0.50253915000000404</v>
      </c>
      <c r="AQ7" s="7">
        <f xml:space="preserve"> AJ7 -AJ6</f>
        <v>-3.2196162099999981</v>
      </c>
      <c r="AR7" s="7">
        <v>6.7307696E-2</v>
      </c>
      <c r="AS7" s="7">
        <v>5.6451612899999999</v>
      </c>
      <c r="AT7" s="7">
        <v>8.3333333330000006</v>
      </c>
      <c r="AU7" s="7">
        <v>0</v>
      </c>
      <c r="AV7" s="7">
        <v>44.715447150000003</v>
      </c>
      <c r="AW7" s="7">
        <v>46.428571429999998</v>
      </c>
      <c r="AX7" s="7">
        <v>0</v>
      </c>
      <c r="AY7" s="7">
        <v>62.748230589999999</v>
      </c>
      <c r="AZ7" s="7">
        <v>400.9406907</v>
      </c>
      <c r="BA7" s="7">
        <f xml:space="preserve"> AS7 -AS6</f>
        <v>-0.60483871000000011</v>
      </c>
      <c r="BB7" s="7">
        <f xml:space="preserve"> AT7 -AT6</f>
        <v>2.0833333330000006</v>
      </c>
      <c r="BC7" s="7">
        <f xml:space="preserve"> AV7 -AV6</f>
        <v>-1.3783028499999972</v>
      </c>
      <c r="BD7" s="7">
        <f xml:space="preserve"> AW7 -AW6</f>
        <v>-5.4701627500000001</v>
      </c>
      <c r="BE7" s="1"/>
      <c r="BG7" s="7" t="s">
        <v>16</v>
      </c>
      <c r="BH7" s="7">
        <v>0.128440365</v>
      </c>
      <c r="BI7" s="7">
        <v>3.773584906</v>
      </c>
      <c r="BJ7" s="7">
        <v>7.5268817200000004</v>
      </c>
      <c r="BK7" s="7">
        <v>89.473684210000002</v>
      </c>
      <c r="BL7" s="7">
        <v>46.226415090000003</v>
      </c>
      <c r="BM7" s="7">
        <v>39.130434780000002</v>
      </c>
      <c r="BN7" s="7">
        <v>84.21052632</v>
      </c>
      <c r="BO7" s="7">
        <v>-92.243419549999999</v>
      </c>
      <c r="BP7" s="7">
        <v>-15.164912940000001</v>
      </c>
      <c r="BQ7" s="7">
        <f t="shared" ref="BQ7:BQ15" si="3" xml:space="preserve"> BI7 -BI6</f>
        <v>0.96984658799999979</v>
      </c>
      <c r="BR7" s="7">
        <f t="shared" ref="BR7:BR15" si="4" xml:space="preserve"> BJ7 -BJ6</f>
        <v>1.2205754140000007</v>
      </c>
      <c r="BS7" s="7">
        <f xml:space="preserve"> BL7 -BL6</f>
        <v>0.43202257000000088</v>
      </c>
      <c r="BT7" s="7">
        <f xml:space="preserve"> BM7 -BM6</f>
        <v>-0.86956521999999836</v>
      </c>
      <c r="BU7" s="7">
        <v>0.118721463</v>
      </c>
      <c r="BV7" s="7">
        <v>5.5555555559999998</v>
      </c>
      <c r="BW7" s="7">
        <v>7.2164948449999997</v>
      </c>
      <c r="BX7" s="7">
        <v>92.857142859999996</v>
      </c>
      <c r="BY7" s="7">
        <v>49.074074070000002</v>
      </c>
      <c r="BZ7" s="7">
        <v>48.958333330000002</v>
      </c>
      <c r="CA7" s="7">
        <v>92.857142859999996</v>
      </c>
      <c r="CB7" s="7">
        <v>269.40553790000001</v>
      </c>
      <c r="CC7" s="7">
        <v>-8.2095363760000009</v>
      </c>
      <c r="CD7" s="7">
        <f xml:space="preserve"> BV7 -BV6</f>
        <v>-5.1921080000000508E-2</v>
      </c>
      <c r="CE7" s="7">
        <f xml:space="preserve"> BW7 -BW6</f>
        <v>0.85285848099999928</v>
      </c>
      <c r="CF7" s="7">
        <f xml:space="preserve"> BY7 -BY6</f>
        <v>4.2142609899999997</v>
      </c>
      <c r="CG7" s="7">
        <f xml:space="preserve"> BZ7 -BZ6</f>
        <v>4.004204890000004</v>
      </c>
      <c r="CH7" s="1"/>
      <c r="CJ7" s="7" t="s">
        <v>16</v>
      </c>
      <c r="CK7" s="7">
        <v>5.9633027999999998E-2</v>
      </c>
      <c r="CL7" s="7">
        <v>5.6603773579999999</v>
      </c>
      <c r="CM7" s="7">
        <v>6.25</v>
      </c>
      <c r="CN7" s="7">
        <v>0</v>
      </c>
      <c r="CO7" s="7">
        <v>50.47619048</v>
      </c>
      <c r="CP7" s="7">
        <v>58.928571429999998</v>
      </c>
      <c r="CQ7" s="7">
        <v>0</v>
      </c>
      <c r="CR7" s="7">
        <v>-94.243013829999995</v>
      </c>
      <c r="CS7" s="7">
        <v>-97.406542049999999</v>
      </c>
      <c r="CT7" s="7">
        <f t="shared" ref="CT7:CT15" si="5" xml:space="preserve"> CL7 -CL6</f>
        <v>0.53217222999999958</v>
      </c>
      <c r="CU7" s="7">
        <f t="shared" ref="CU7:CU15" si="6" xml:space="preserve"> CM7 -CM6</f>
        <v>-0.68069306900000015</v>
      </c>
      <c r="CV7" s="7">
        <f xml:space="preserve"> CO7 -CO6</f>
        <v>0.47619047999999964</v>
      </c>
      <c r="CW7" s="7">
        <f xml:space="preserve"> CP7 -CP6</f>
        <v>-0.47736916000000207</v>
      </c>
      <c r="CX7" s="7">
        <v>6.3926943E-2</v>
      </c>
      <c r="CY7" s="7">
        <v>6.5934065930000001</v>
      </c>
      <c r="CZ7" s="7">
        <v>6.25</v>
      </c>
      <c r="DA7" s="7">
        <v>0</v>
      </c>
      <c r="DB7" s="7">
        <v>50.549450550000003</v>
      </c>
      <c r="DC7" s="7">
        <v>45.669291340000001</v>
      </c>
      <c r="DD7" s="7">
        <v>0</v>
      </c>
      <c r="DE7" s="7">
        <v>89.311877559999999</v>
      </c>
      <c r="DF7" s="7">
        <v>3138.1654109999999</v>
      </c>
      <c r="DG7" s="7">
        <f xml:space="preserve"> CY7 -CY6</f>
        <v>0.93302923500000023</v>
      </c>
      <c r="DH7" s="7">
        <f xml:space="preserve"> CZ7 -CZ6</f>
        <v>-0.82964601800000004</v>
      </c>
      <c r="DI7" s="7">
        <f xml:space="preserve"> DB7 -DB6</f>
        <v>4.3230354599999998</v>
      </c>
      <c r="DJ7" s="7">
        <f xml:space="preserve"> DC7 -DC6</f>
        <v>3.7050056300000023</v>
      </c>
      <c r="DK7" s="1"/>
    </row>
    <row r="8" spans="1:115" x14ac:dyDescent="0.3">
      <c r="A8" s="7" t="s">
        <v>17</v>
      </c>
      <c r="B8" s="7">
        <v>7.3394492000000006E-2</v>
      </c>
      <c r="C8" s="7">
        <v>5.7553956829999997</v>
      </c>
      <c r="D8" s="7">
        <v>4.1666666670000003</v>
      </c>
      <c r="E8" s="7">
        <v>71.428571430000005</v>
      </c>
      <c r="F8" s="7">
        <v>47.482014390000003</v>
      </c>
      <c r="G8" s="7">
        <v>46.478873239999999</v>
      </c>
      <c r="H8" s="7">
        <v>71.428571430000005</v>
      </c>
      <c r="I8" s="7">
        <v>245.7409036</v>
      </c>
      <c r="J8" s="7">
        <v>-2.642012201</v>
      </c>
      <c r="K8" s="7">
        <f t="shared" si="0"/>
        <v>-0.96729339300000028</v>
      </c>
      <c r="L8" s="7">
        <f t="shared" si="0"/>
        <v>-2.9040404039999999</v>
      </c>
      <c r="M8" s="7">
        <f t="shared" ref="M8:N15" si="7" xml:space="preserve"> F8 -F7</f>
        <v>-2.0978175399999941</v>
      </c>
      <c r="N8" s="7">
        <f t="shared" si="7"/>
        <v>0.56050589000000173</v>
      </c>
      <c r="O8" s="7">
        <v>0.105022833</v>
      </c>
      <c r="P8" s="7">
        <v>6.9930069929999998</v>
      </c>
      <c r="Q8" s="7">
        <v>11.26760563</v>
      </c>
      <c r="R8" s="7">
        <v>100</v>
      </c>
      <c r="S8" s="7">
        <v>46.478873239999999</v>
      </c>
      <c r="T8" s="7">
        <v>54.929577459999997</v>
      </c>
      <c r="U8" s="7">
        <v>100</v>
      </c>
      <c r="V8" s="7">
        <v>220.34443769999999</v>
      </c>
      <c r="W8" s="7">
        <v>-51.275941619999998</v>
      </c>
      <c r="X8" s="7">
        <f t="shared" ref="X8:Y15" si="8" xml:space="preserve"> P8 -P7</f>
        <v>-0.20699300700000034</v>
      </c>
      <c r="Y8" s="7">
        <f t="shared" si="8"/>
        <v>2.7569673320000003</v>
      </c>
      <c r="Z8" s="7">
        <f t="shared" ref="Z8:AA15" si="9" xml:space="preserve"> S8 -S7</f>
        <v>0.51113129999999529</v>
      </c>
      <c r="AA8" s="7">
        <f t="shared" si="9"/>
        <v>4.9295774599999973</v>
      </c>
      <c r="AB8" s="1"/>
      <c r="AD8" s="7" t="s">
        <v>17</v>
      </c>
      <c r="AE8" s="7">
        <v>0.111111112</v>
      </c>
      <c r="AF8" s="7">
        <v>6</v>
      </c>
      <c r="AG8" s="7">
        <v>9.0909090910000003</v>
      </c>
      <c r="AH8" s="7">
        <v>100</v>
      </c>
      <c r="AI8" s="7">
        <v>46.464646459999997</v>
      </c>
      <c r="AJ8" s="7">
        <v>41.414141409999999</v>
      </c>
      <c r="AK8" s="7">
        <v>87.5</v>
      </c>
      <c r="AL8" s="7">
        <v>404.18113069999998</v>
      </c>
      <c r="AM8" s="7">
        <v>2068.3140509999998</v>
      </c>
      <c r="AN8" s="7">
        <f t="shared" si="1"/>
        <v>0.89051094900000027</v>
      </c>
      <c r="AO8" s="7">
        <f t="shared" si="2"/>
        <v>-2.3376623389999995</v>
      </c>
      <c r="AP8" s="7">
        <f t="shared" ref="AP8:AP15" si="10" xml:space="preserve"> AI8 -AI7</f>
        <v>3.0822935200000003</v>
      </c>
      <c r="AQ8" s="7">
        <f t="shared" ref="AQ8:AQ15" si="11" xml:space="preserve"> AJ8 -AJ7</f>
        <v>2.8427128399999972</v>
      </c>
      <c r="AR8" s="7">
        <v>0.115384616</v>
      </c>
      <c r="AS8" s="7">
        <v>7.4468085110000004</v>
      </c>
      <c r="AT8" s="7">
        <v>6.730769231</v>
      </c>
      <c r="AU8" s="7">
        <v>100</v>
      </c>
      <c r="AV8" s="7">
        <v>41.935483869999999</v>
      </c>
      <c r="AW8" s="7">
        <v>44.23076923</v>
      </c>
      <c r="AX8" s="7">
        <v>90</v>
      </c>
      <c r="AY8" s="7">
        <v>-54.828412780000001</v>
      </c>
      <c r="AZ8" s="7">
        <v>400.9406907</v>
      </c>
      <c r="BA8" s="7">
        <f t="shared" ref="BA8:BA15" si="12" xml:space="preserve"> AS8 -AS7</f>
        <v>1.8016472210000005</v>
      </c>
      <c r="BB8" s="7">
        <f t="shared" ref="BB8:BB15" si="13" xml:space="preserve"> AT8 -AT7</f>
        <v>-1.6025641020000005</v>
      </c>
      <c r="BC8" s="7">
        <f t="shared" ref="BC8:BC15" si="14" xml:space="preserve"> AV8 -AV7</f>
        <v>-2.779963280000004</v>
      </c>
      <c r="BD8" s="7">
        <f t="shared" ref="BD8:BD15" si="15" xml:space="preserve"> AW8 -AW7</f>
        <v>-2.1978021999999982</v>
      </c>
      <c r="BE8" s="1"/>
      <c r="BG8" s="7" t="s">
        <v>17</v>
      </c>
      <c r="BH8" s="7">
        <v>0.110091746</v>
      </c>
      <c r="BI8" s="7">
        <v>3.6036036039999999</v>
      </c>
      <c r="BJ8" s="7">
        <v>7.6086956519999998</v>
      </c>
      <c r="BK8" s="7">
        <v>86.666666669999998</v>
      </c>
      <c r="BL8" s="7">
        <v>45.045045049999999</v>
      </c>
      <c r="BM8" s="7">
        <v>37.362637360000001</v>
      </c>
      <c r="BN8" s="7">
        <v>80</v>
      </c>
      <c r="BO8" s="7">
        <v>-98.917036820000007</v>
      </c>
      <c r="BP8" s="7">
        <v>-15.164912940000001</v>
      </c>
      <c r="BQ8" s="7">
        <f t="shared" si="3"/>
        <v>-0.16998130200000006</v>
      </c>
      <c r="BR8" s="7">
        <f t="shared" si="4"/>
        <v>8.1813931999999312E-2</v>
      </c>
      <c r="BS8" s="7">
        <f t="shared" ref="BS8:BS15" si="16" xml:space="preserve"> BL8 -BL7</f>
        <v>-1.1813700400000045</v>
      </c>
      <c r="BT8" s="7">
        <f t="shared" ref="BT8:BT15" si="17" xml:space="preserve"> BM8 -BM7</f>
        <v>-1.7677974200000008</v>
      </c>
      <c r="BU8" s="7">
        <v>0.12328767</v>
      </c>
      <c r="BV8" s="7">
        <v>6.3636363640000004</v>
      </c>
      <c r="BW8" s="7">
        <v>8.4210526320000003</v>
      </c>
      <c r="BX8" s="7">
        <v>85.714285709999999</v>
      </c>
      <c r="BY8" s="7">
        <v>50</v>
      </c>
      <c r="BZ8" s="7">
        <v>52.127659569999999</v>
      </c>
      <c r="CA8" s="7">
        <v>85.714285709999999</v>
      </c>
      <c r="CB8" s="7">
        <v>650.8325926</v>
      </c>
      <c r="CC8" s="7">
        <v>-8.2095363760000009</v>
      </c>
      <c r="CD8" s="7">
        <f t="shared" ref="CD8:CD15" si="18" xml:space="preserve"> BV8 -BV7</f>
        <v>0.80808080800000059</v>
      </c>
      <c r="CE8" s="7">
        <f t="shared" ref="CE8:CE15" si="19" xml:space="preserve"> BW8 -BW7</f>
        <v>1.2045577870000006</v>
      </c>
      <c r="CF8" s="7">
        <f t="shared" ref="CF8:CF15" si="20" xml:space="preserve"> BY8 -BY7</f>
        <v>0.92592592999999823</v>
      </c>
      <c r="CG8" s="7">
        <f t="shared" ref="CG8:CG15" si="21" xml:space="preserve"> BZ8 -BZ7</f>
        <v>3.1693262399999966</v>
      </c>
      <c r="CH8" s="1"/>
      <c r="CJ8" s="7" t="s">
        <v>17</v>
      </c>
      <c r="CK8" s="7">
        <v>9.6330278000000005E-2</v>
      </c>
      <c r="CL8" s="7">
        <v>4.6875</v>
      </c>
      <c r="CM8" s="7">
        <v>7.407407407</v>
      </c>
      <c r="CN8" s="7">
        <v>100</v>
      </c>
      <c r="CO8" s="7">
        <v>51.181102359999997</v>
      </c>
      <c r="CP8" s="7">
        <v>61.728395059999997</v>
      </c>
      <c r="CQ8" s="7">
        <v>88.888888890000004</v>
      </c>
      <c r="CR8" s="7">
        <v>-96.276882200000003</v>
      </c>
      <c r="CS8" s="7">
        <v>-97.406542049999999</v>
      </c>
      <c r="CT8" s="7">
        <f t="shared" si="5"/>
        <v>-0.97287735799999986</v>
      </c>
      <c r="CU8" s="7">
        <f t="shared" si="6"/>
        <v>1.157407407</v>
      </c>
      <c r="CV8" s="7">
        <f t="shared" ref="CV8:CV15" si="22" xml:space="preserve"> CO8 -CO7</f>
        <v>0.70491187999999738</v>
      </c>
      <c r="CW8" s="7">
        <f t="shared" ref="CW8:CW15" si="23" xml:space="preserve"> CP8 -CP7</f>
        <v>2.7998236299999988</v>
      </c>
      <c r="CX8" s="7">
        <v>0.100456618</v>
      </c>
      <c r="CY8" s="7">
        <v>6</v>
      </c>
      <c r="CZ8" s="7">
        <v>7.2072072069999997</v>
      </c>
      <c r="DA8" s="7">
        <v>100</v>
      </c>
      <c r="DB8" s="7">
        <v>51</v>
      </c>
      <c r="DC8" s="7">
        <v>45.454545449999998</v>
      </c>
      <c r="DD8" s="7">
        <v>100</v>
      </c>
      <c r="DE8" s="7">
        <v>203.759061</v>
      </c>
      <c r="DF8" s="7">
        <v>3138.1654109999999</v>
      </c>
      <c r="DG8" s="7">
        <f t="shared" ref="DG8:DG15" si="24" xml:space="preserve"> CY8 -CY7</f>
        <v>-0.59340659300000009</v>
      </c>
      <c r="DH8" s="7">
        <f t="shared" ref="DH8:DH15" si="25" xml:space="preserve"> CZ8 -CZ7</f>
        <v>0.95720720699999973</v>
      </c>
      <c r="DI8" s="7">
        <f t="shared" ref="DI8:DI15" si="26" xml:space="preserve"> DB8 -DB7</f>
        <v>0.45054944999999691</v>
      </c>
      <c r="DJ8" s="7">
        <f t="shared" ref="DJ8:DJ15" si="27" xml:space="preserve"> DC8 -DC7</f>
        <v>-0.21474589000000321</v>
      </c>
      <c r="DK8" s="1"/>
    </row>
    <row r="9" spans="1:115" x14ac:dyDescent="0.3">
      <c r="A9" s="7" t="s">
        <v>18</v>
      </c>
      <c r="B9" s="7">
        <v>0.110091746</v>
      </c>
      <c r="C9" s="7">
        <v>7.01754386</v>
      </c>
      <c r="D9" s="7">
        <v>8.5106382979999999</v>
      </c>
      <c r="E9" s="7">
        <v>80</v>
      </c>
      <c r="F9" s="7">
        <v>51.75438596</v>
      </c>
      <c r="G9" s="7">
        <v>47.311827960000002</v>
      </c>
      <c r="H9" s="7">
        <v>60</v>
      </c>
      <c r="I9" s="7">
        <v>1389.437604</v>
      </c>
      <c r="J9" s="7">
        <v>-2.642012201</v>
      </c>
      <c r="K9" s="7">
        <f t="shared" si="0"/>
        <v>1.2621481770000003</v>
      </c>
      <c r="L9" s="7">
        <f t="shared" si="0"/>
        <v>4.3439716309999996</v>
      </c>
      <c r="M9" s="7">
        <f t="shared" si="7"/>
        <v>4.2723715699999971</v>
      </c>
      <c r="N9" s="7">
        <f t="shared" si="7"/>
        <v>0.83295472000000359</v>
      </c>
      <c r="O9" s="7">
        <v>0.114155248</v>
      </c>
      <c r="P9" s="7">
        <v>6.5040650409999996</v>
      </c>
      <c r="Q9" s="7">
        <v>9.3023255809999998</v>
      </c>
      <c r="R9" s="7">
        <v>90</v>
      </c>
      <c r="S9" s="7">
        <v>45.901639340000003</v>
      </c>
      <c r="T9" s="7">
        <v>53.488372089999999</v>
      </c>
      <c r="U9" s="7">
        <v>80</v>
      </c>
      <c r="V9" s="7">
        <v>982.61985770000001</v>
      </c>
      <c r="W9" s="7">
        <v>-51.275941619999998</v>
      </c>
      <c r="X9" s="7">
        <f t="shared" si="8"/>
        <v>-0.48894195200000024</v>
      </c>
      <c r="Y9" s="7">
        <f t="shared" si="8"/>
        <v>-1.9652800490000004</v>
      </c>
      <c r="Z9" s="7">
        <f t="shared" si="9"/>
        <v>-0.57723389999999597</v>
      </c>
      <c r="AA9" s="7">
        <f t="shared" si="9"/>
        <v>-1.4412053699999987</v>
      </c>
      <c r="AB9" s="1"/>
      <c r="AD9" s="7" t="s">
        <v>18</v>
      </c>
      <c r="AE9" s="7">
        <v>0.20289854700000001</v>
      </c>
      <c r="AF9" s="7">
        <v>5.1020408159999997</v>
      </c>
      <c r="AG9" s="7">
        <v>8.2191780820000009</v>
      </c>
      <c r="AH9" s="7">
        <v>86.111111109999996</v>
      </c>
      <c r="AI9" s="7">
        <v>45.360824739999998</v>
      </c>
      <c r="AJ9" s="7">
        <v>39.7260274</v>
      </c>
      <c r="AK9" s="7">
        <v>86.111111109999996</v>
      </c>
      <c r="AL9" s="7">
        <v>1660.5381480000001</v>
      </c>
      <c r="AM9" s="7">
        <v>2068.3140509999998</v>
      </c>
      <c r="AN9" s="7">
        <f t="shared" si="1"/>
        <v>-0.8979591840000003</v>
      </c>
      <c r="AO9" s="7">
        <f t="shared" si="2"/>
        <v>-0.87173100899999945</v>
      </c>
      <c r="AP9" s="7">
        <f t="shared" si="10"/>
        <v>-1.1038217199999991</v>
      </c>
      <c r="AQ9" s="7">
        <f t="shared" si="11"/>
        <v>-1.6881140099999996</v>
      </c>
      <c r="AR9" s="7">
        <v>0.192307696</v>
      </c>
      <c r="AS9" s="7">
        <v>7.4468085110000004</v>
      </c>
      <c r="AT9" s="7">
        <v>7.0588235289999997</v>
      </c>
      <c r="AU9" s="7">
        <v>93.103448279999995</v>
      </c>
      <c r="AV9" s="7">
        <v>45.161290319999999</v>
      </c>
      <c r="AW9" s="7">
        <v>45.882352939999997</v>
      </c>
      <c r="AX9" s="7">
        <v>86.206896549999996</v>
      </c>
      <c r="AY9" s="7">
        <v>-38.02594964</v>
      </c>
      <c r="AZ9" s="7">
        <v>400.9406907</v>
      </c>
      <c r="BA9" s="7">
        <f t="shared" si="12"/>
        <v>0</v>
      </c>
      <c r="BB9" s="7">
        <f t="shared" si="13"/>
        <v>0.32805429799999963</v>
      </c>
      <c r="BC9" s="7">
        <f t="shared" si="14"/>
        <v>3.2258064500000003</v>
      </c>
      <c r="BD9" s="7">
        <f t="shared" si="15"/>
        <v>1.651583709999997</v>
      </c>
      <c r="BE9" s="1"/>
      <c r="BG9" s="7" t="s">
        <v>18</v>
      </c>
      <c r="BH9" s="7">
        <v>0.22018349200000001</v>
      </c>
      <c r="BI9" s="7">
        <v>4.807692308</v>
      </c>
      <c r="BJ9" s="7">
        <v>8.1081081079999997</v>
      </c>
      <c r="BK9" s="7">
        <v>92.5</v>
      </c>
      <c r="BL9" s="7">
        <v>48.07692308</v>
      </c>
      <c r="BM9" s="7">
        <v>41.095890410000003</v>
      </c>
      <c r="BN9" s="7">
        <v>87.5</v>
      </c>
      <c r="BO9" s="7">
        <v>-93.681946809999999</v>
      </c>
      <c r="BP9" s="7">
        <v>-15.164912940000001</v>
      </c>
      <c r="BQ9" s="7">
        <f t="shared" si="3"/>
        <v>1.2040887040000001</v>
      </c>
      <c r="BR9" s="7">
        <f t="shared" si="4"/>
        <v>0.49941245599999995</v>
      </c>
      <c r="BS9" s="7">
        <f t="shared" si="16"/>
        <v>3.0318780300000014</v>
      </c>
      <c r="BT9" s="7">
        <f t="shared" si="17"/>
        <v>3.7332530500000018</v>
      </c>
      <c r="BU9" s="7">
        <v>0.21461187300000001</v>
      </c>
      <c r="BV9" s="7">
        <v>7.7669902909999999</v>
      </c>
      <c r="BW9" s="7">
        <v>8.6419753089999993</v>
      </c>
      <c r="BX9" s="7">
        <v>91.428571430000005</v>
      </c>
      <c r="BY9" s="7">
        <v>50.485436890000003</v>
      </c>
      <c r="BZ9" s="7">
        <v>52.5</v>
      </c>
      <c r="CA9" s="7">
        <v>85.714285709999999</v>
      </c>
      <c r="CB9" s="7">
        <v>749.19624229999999</v>
      </c>
      <c r="CC9" s="7">
        <v>-8.2095363760000009</v>
      </c>
      <c r="CD9" s="7">
        <f t="shared" si="18"/>
        <v>1.4033539269999995</v>
      </c>
      <c r="CE9" s="7">
        <f t="shared" si="19"/>
        <v>0.22092267699999901</v>
      </c>
      <c r="CF9" s="7">
        <f t="shared" si="20"/>
        <v>0.48543689000000256</v>
      </c>
      <c r="CG9" s="7">
        <f t="shared" si="21"/>
        <v>0.37234043000000128</v>
      </c>
      <c r="CH9" s="1"/>
      <c r="CJ9" s="7" t="s">
        <v>18</v>
      </c>
      <c r="CK9" s="7">
        <v>0.15137614299999999</v>
      </c>
      <c r="CL9" s="7">
        <v>6.25</v>
      </c>
      <c r="CM9" s="7">
        <v>5.9405940590000004</v>
      </c>
      <c r="CN9" s="7">
        <v>100</v>
      </c>
      <c r="CO9" s="7">
        <v>53.684210530000001</v>
      </c>
      <c r="CP9" s="7">
        <v>60.396039600000002</v>
      </c>
      <c r="CQ9" s="7">
        <v>90.47619048</v>
      </c>
      <c r="CR9" s="7">
        <v>-81.759062909999997</v>
      </c>
      <c r="CS9" s="7">
        <v>-97.406542049999999</v>
      </c>
      <c r="CT9" s="7">
        <f t="shared" si="5"/>
        <v>1.5625</v>
      </c>
      <c r="CU9" s="7">
        <f t="shared" si="6"/>
        <v>-1.4668133479999996</v>
      </c>
      <c r="CV9" s="7">
        <f t="shared" si="22"/>
        <v>2.5031081700000044</v>
      </c>
      <c r="CW9" s="7">
        <f t="shared" si="23"/>
        <v>-1.3323554599999952</v>
      </c>
      <c r="CX9" s="7">
        <v>0.10958904</v>
      </c>
      <c r="CY9" s="7">
        <v>5</v>
      </c>
      <c r="CZ9" s="7">
        <v>4.2857142860000002</v>
      </c>
      <c r="DA9" s="7">
        <v>78.947368420000004</v>
      </c>
      <c r="DB9" s="7">
        <v>50</v>
      </c>
      <c r="DC9" s="7">
        <v>46.043165469999998</v>
      </c>
      <c r="DD9" s="7">
        <v>68.421052630000005</v>
      </c>
      <c r="DE9" s="7">
        <v>257.16159199999998</v>
      </c>
      <c r="DF9" s="7">
        <v>3138.1654109999999</v>
      </c>
      <c r="DG9" s="7">
        <f t="shared" si="24"/>
        <v>-1</v>
      </c>
      <c r="DH9" s="7">
        <f t="shared" si="25"/>
        <v>-2.9214929209999996</v>
      </c>
      <c r="DI9" s="7">
        <f t="shared" si="26"/>
        <v>-1</v>
      </c>
      <c r="DJ9" s="7">
        <f t="shared" si="27"/>
        <v>0.58862002000000047</v>
      </c>
      <c r="DK9" s="1"/>
    </row>
    <row r="10" spans="1:115" x14ac:dyDescent="0.3">
      <c r="A10" s="7" t="s">
        <v>19</v>
      </c>
      <c r="B10" s="7">
        <v>0.17889907999999999</v>
      </c>
      <c r="C10" s="7">
        <v>7.5471698109999998</v>
      </c>
      <c r="D10" s="7">
        <v>9.1954022989999995</v>
      </c>
      <c r="E10" s="7">
        <v>92</v>
      </c>
      <c r="F10" s="7">
        <v>51.886792450000002</v>
      </c>
      <c r="G10" s="7">
        <v>47.674418600000003</v>
      </c>
      <c r="H10" s="7">
        <v>64</v>
      </c>
      <c r="I10" s="7">
        <v>1516.5122140000001</v>
      </c>
      <c r="J10" s="7">
        <v>-2.642012201</v>
      </c>
      <c r="K10" s="7">
        <f t="shared" si="0"/>
        <v>0.52962595099999987</v>
      </c>
      <c r="L10" s="7">
        <f t="shared" si="0"/>
        <v>0.68476400099999957</v>
      </c>
      <c r="M10" s="7">
        <f t="shared" si="7"/>
        <v>0.13240649000000104</v>
      </c>
      <c r="N10" s="7">
        <f t="shared" si="7"/>
        <v>0.36259064000000052</v>
      </c>
      <c r="O10" s="7">
        <v>0.18264840500000001</v>
      </c>
      <c r="P10" s="7">
        <v>6.0869565220000004</v>
      </c>
      <c r="Q10" s="7">
        <v>9.4594594589999996</v>
      </c>
      <c r="R10" s="7">
        <v>86.666666669999998</v>
      </c>
      <c r="S10" s="7">
        <v>43.85964912</v>
      </c>
      <c r="T10" s="7">
        <v>52.702702700000003</v>
      </c>
      <c r="U10" s="7">
        <v>80</v>
      </c>
      <c r="V10" s="7">
        <v>206.71644449999999</v>
      </c>
      <c r="W10" s="7">
        <v>-51.275941619999998</v>
      </c>
      <c r="X10" s="7">
        <f t="shared" si="8"/>
        <v>-0.41710851899999923</v>
      </c>
      <c r="Y10" s="7">
        <f t="shared" si="8"/>
        <v>0.15713387799999978</v>
      </c>
      <c r="Z10" s="7">
        <f t="shared" si="9"/>
        <v>-2.0419902200000024</v>
      </c>
      <c r="AA10" s="7">
        <f t="shared" si="9"/>
        <v>-0.78566938999999536</v>
      </c>
      <c r="AB10" s="1"/>
      <c r="AD10" s="7" t="s">
        <v>19</v>
      </c>
      <c r="AE10" s="7">
        <v>0.231884062</v>
      </c>
      <c r="AF10" s="7">
        <v>5.3333333329999997</v>
      </c>
      <c r="AG10" s="7">
        <v>6.8181818180000002</v>
      </c>
      <c r="AH10" s="7">
        <v>86.363636360000001</v>
      </c>
      <c r="AI10" s="7">
        <v>50</v>
      </c>
      <c r="AJ10" s="7">
        <v>39.772727269999997</v>
      </c>
      <c r="AK10" s="7">
        <v>75</v>
      </c>
      <c r="AL10" s="7">
        <v>53.175669229999997</v>
      </c>
      <c r="AM10" s="7">
        <v>2068.3140509999998</v>
      </c>
      <c r="AN10" s="7">
        <f t="shared" si="1"/>
        <v>0.23129251699999998</v>
      </c>
      <c r="AO10" s="7">
        <f t="shared" si="2"/>
        <v>-1.4009962640000007</v>
      </c>
      <c r="AP10" s="7">
        <f t="shared" si="10"/>
        <v>4.6391752600000018</v>
      </c>
      <c r="AQ10" s="7">
        <f t="shared" si="11"/>
        <v>4.6699869999997645E-2</v>
      </c>
      <c r="AR10" s="7">
        <v>0.26923078299999997</v>
      </c>
      <c r="AS10" s="7">
        <v>9.7222222219999992</v>
      </c>
      <c r="AT10" s="7">
        <v>7.5268817200000004</v>
      </c>
      <c r="AU10" s="7">
        <v>97.674418599999996</v>
      </c>
      <c r="AV10" s="7">
        <v>47.887323940000002</v>
      </c>
      <c r="AW10" s="7">
        <v>46.236559139999997</v>
      </c>
      <c r="AX10" s="7">
        <v>83.720930229999993</v>
      </c>
      <c r="AY10" s="7">
        <v>-17.957650959999999</v>
      </c>
      <c r="AZ10" s="7">
        <v>400.9406907</v>
      </c>
      <c r="BA10" s="7">
        <f t="shared" si="12"/>
        <v>2.2754137109999988</v>
      </c>
      <c r="BB10" s="7">
        <f t="shared" si="13"/>
        <v>0.46805819100000079</v>
      </c>
      <c r="BC10" s="7">
        <f t="shared" si="14"/>
        <v>2.7260336200000026</v>
      </c>
      <c r="BD10" s="7">
        <f t="shared" si="15"/>
        <v>0.35420620000000014</v>
      </c>
      <c r="BE10" s="1"/>
      <c r="BG10" s="7" t="s">
        <v>19</v>
      </c>
      <c r="BH10" s="7">
        <v>0.33486238099999999</v>
      </c>
      <c r="BI10" s="7">
        <v>5.5555555559999998</v>
      </c>
      <c r="BJ10" s="7">
        <v>8.9743589739999994</v>
      </c>
      <c r="BK10" s="7">
        <v>91.176470589999994</v>
      </c>
      <c r="BL10" s="7">
        <v>54.166666669999998</v>
      </c>
      <c r="BM10" s="7">
        <v>45.454545449999998</v>
      </c>
      <c r="BN10" s="7">
        <v>83.823529410000006</v>
      </c>
      <c r="BO10" s="7">
        <v>-27.366719700000001</v>
      </c>
      <c r="BP10" s="7">
        <v>-15.164912940000001</v>
      </c>
      <c r="BQ10" s="7">
        <f t="shared" si="3"/>
        <v>0.74786324799999981</v>
      </c>
      <c r="BR10" s="7">
        <f t="shared" si="4"/>
        <v>0.86625086599999968</v>
      </c>
      <c r="BS10" s="7">
        <f t="shared" si="16"/>
        <v>6.0897435899999977</v>
      </c>
      <c r="BT10" s="7">
        <f t="shared" si="17"/>
        <v>4.358655039999995</v>
      </c>
      <c r="BU10" s="7">
        <v>0.29223743099999999</v>
      </c>
      <c r="BV10" s="7">
        <v>7.2289156630000004</v>
      </c>
      <c r="BW10" s="7">
        <v>8.75</v>
      </c>
      <c r="BX10" s="7">
        <v>91.071428569999995</v>
      </c>
      <c r="BY10" s="7">
        <v>51.80722892</v>
      </c>
      <c r="BZ10" s="7">
        <v>51.898734179999998</v>
      </c>
      <c r="CA10" s="7">
        <v>83.928571430000005</v>
      </c>
      <c r="CB10" s="7">
        <v>550.12001069999997</v>
      </c>
      <c r="CC10" s="7">
        <v>-8.2095363760000009</v>
      </c>
      <c r="CD10" s="7">
        <f t="shared" si="18"/>
        <v>-0.5380746279999995</v>
      </c>
      <c r="CE10" s="7">
        <f t="shared" si="19"/>
        <v>0.10802469100000067</v>
      </c>
      <c r="CF10" s="7">
        <f t="shared" si="20"/>
        <v>1.3217920299999975</v>
      </c>
      <c r="CG10" s="7">
        <f t="shared" si="21"/>
        <v>-0.60126582000000184</v>
      </c>
      <c r="CH10" s="1"/>
      <c r="CJ10" s="7" t="s">
        <v>19</v>
      </c>
      <c r="CK10" s="7">
        <v>0.23394495200000001</v>
      </c>
      <c r="CL10" s="7">
        <v>7.692307692</v>
      </c>
      <c r="CM10" s="7">
        <v>5.1546391749999998</v>
      </c>
      <c r="CN10" s="7">
        <v>93.023255809999995</v>
      </c>
      <c r="CO10" s="7">
        <v>55.844155839999999</v>
      </c>
      <c r="CP10" s="7">
        <v>60.824742270000002</v>
      </c>
      <c r="CQ10" s="7">
        <v>76.744186049999996</v>
      </c>
      <c r="CR10" s="7">
        <v>-85.857356629999998</v>
      </c>
      <c r="CS10" s="7">
        <v>-97.406542049999999</v>
      </c>
      <c r="CT10" s="7">
        <f t="shared" si="5"/>
        <v>1.442307692</v>
      </c>
      <c r="CU10" s="7">
        <f t="shared" si="6"/>
        <v>-0.78595488400000058</v>
      </c>
      <c r="CV10" s="7">
        <f t="shared" si="22"/>
        <v>2.1599453099999977</v>
      </c>
      <c r="CW10" s="7">
        <f t="shared" si="23"/>
        <v>0.42870266999999984</v>
      </c>
      <c r="CX10" s="7">
        <v>0.19178081999999999</v>
      </c>
      <c r="CY10" s="7">
        <v>3.773584906</v>
      </c>
      <c r="CZ10" s="7">
        <v>4</v>
      </c>
      <c r="DA10" s="7">
        <v>85.365853659999999</v>
      </c>
      <c r="DB10" s="7">
        <v>52.830188679999999</v>
      </c>
      <c r="DC10" s="7">
        <v>45.161290319999999</v>
      </c>
      <c r="DD10" s="7">
        <v>78.048780489999999</v>
      </c>
      <c r="DE10" s="7">
        <v>306.56624849999997</v>
      </c>
      <c r="DF10" s="7">
        <v>3138.1654109999999</v>
      </c>
      <c r="DG10" s="7">
        <f t="shared" si="24"/>
        <v>-1.226415094</v>
      </c>
      <c r="DH10" s="7">
        <f t="shared" si="25"/>
        <v>-0.28571428600000015</v>
      </c>
      <c r="DI10" s="7">
        <f t="shared" si="26"/>
        <v>2.8301886799999991</v>
      </c>
      <c r="DJ10" s="7">
        <f t="shared" si="27"/>
        <v>-0.88187514999999905</v>
      </c>
      <c r="DK10" s="1"/>
    </row>
    <row r="11" spans="1:115" x14ac:dyDescent="0.3">
      <c r="A11" s="7" t="s">
        <v>20</v>
      </c>
      <c r="B11" s="7">
        <v>0.275229365</v>
      </c>
      <c r="C11" s="7">
        <v>8.1395348839999997</v>
      </c>
      <c r="D11" s="7">
        <v>8.6419753089999993</v>
      </c>
      <c r="E11" s="7">
        <v>90.19607843</v>
      </c>
      <c r="F11" s="7">
        <v>53.488372089999999</v>
      </c>
      <c r="G11" s="7">
        <v>47.5</v>
      </c>
      <c r="H11" s="7">
        <v>74.509803919999996</v>
      </c>
      <c r="I11" s="7">
        <v>6726.3485860000001</v>
      </c>
      <c r="J11" s="7">
        <v>-2.642012201</v>
      </c>
      <c r="K11" s="7">
        <f t="shared" si="0"/>
        <v>0.59236507299999985</v>
      </c>
      <c r="L11" s="7">
        <f t="shared" si="0"/>
        <v>-0.55342699000000017</v>
      </c>
      <c r="M11" s="7">
        <f t="shared" si="7"/>
        <v>1.6015796399999971</v>
      </c>
      <c r="N11" s="7">
        <f t="shared" si="7"/>
        <v>-0.17441860000000275</v>
      </c>
      <c r="O11" s="7">
        <v>0.28310501599999999</v>
      </c>
      <c r="P11" s="7">
        <v>5.3191489360000004</v>
      </c>
      <c r="Q11" s="7">
        <v>10.144927539999999</v>
      </c>
      <c r="R11" s="7">
        <v>89.285714290000001</v>
      </c>
      <c r="S11" s="7">
        <v>39.784946239999996</v>
      </c>
      <c r="T11" s="7">
        <v>50.724637680000001</v>
      </c>
      <c r="U11" s="7">
        <v>82.142857140000004</v>
      </c>
      <c r="V11" s="7">
        <v>16.336782020000001</v>
      </c>
      <c r="W11" s="7">
        <v>-51.275941619999998</v>
      </c>
      <c r="X11" s="7">
        <f t="shared" si="8"/>
        <v>-0.76780758599999999</v>
      </c>
      <c r="Y11" s="7">
        <f t="shared" si="8"/>
        <v>0.68546808099999978</v>
      </c>
      <c r="Z11" s="7">
        <f t="shared" si="9"/>
        <v>-4.0747028800000038</v>
      </c>
      <c r="AA11" s="7">
        <f t="shared" si="9"/>
        <v>-1.9780650200000025</v>
      </c>
      <c r="AB11" s="1"/>
      <c r="AD11" s="7" t="s">
        <v>20</v>
      </c>
      <c r="AE11" s="7">
        <v>0.37681159400000003</v>
      </c>
      <c r="AF11" s="7">
        <v>4.6875</v>
      </c>
      <c r="AG11" s="7">
        <v>8.9552238810000002</v>
      </c>
      <c r="AH11" s="7">
        <v>90.78947368</v>
      </c>
      <c r="AI11" s="7">
        <v>47.619047620000003</v>
      </c>
      <c r="AJ11" s="7">
        <v>40.298507460000003</v>
      </c>
      <c r="AK11" s="7">
        <v>81.578947369999995</v>
      </c>
      <c r="AL11" s="7">
        <v>31.43057872</v>
      </c>
      <c r="AM11" s="7">
        <v>2068.3140509999998</v>
      </c>
      <c r="AN11" s="7">
        <f t="shared" si="1"/>
        <v>-0.64583333299999968</v>
      </c>
      <c r="AO11" s="7">
        <f t="shared" si="2"/>
        <v>2.137042063</v>
      </c>
      <c r="AP11" s="7">
        <f t="shared" si="10"/>
        <v>-2.3809523799999965</v>
      </c>
      <c r="AQ11" s="7">
        <f t="shared" si="11"/>
        <v>0.52578019000000609</v>
      </c>
      <c r="AR11" s="7">
        <v>0.35096153600000002</v>
      </c>
      <c r="AS11" s="7">
        <v>11.29032258</v>
      </c>
      <c r="AT11" s="7">
        <v>5</v>
      </c>
      <c r="AU11" s="7">
        <v>93.939393940000002</v>
      </c>
      <c r="AV11" s="7">
        <v>50.819672130000001</v>
      </c>
      <c r="AW11" s="7">
        <v>43.75</v>
      </c>
      <c r="AX11" s="7">
        <v>83.333333330000002</v>
      </c>
      <c r="AY11" s="7">
        <v>10.599081719999999</v>
      </c>
      <c r="AZ11" s="7">
        <v>400.9406907</v>
      </c>
      <c r="BA11" s="7">
        <f t="shared" si="12"/>
        <v>1.5681003580000006</v>
      </c>
      <c r="BB11" s="7">
        <f t="shared" si="13"/>
        <v>-2.5268817200000004</v>
      </c>
      <c r="BC11" s="7">
        <f t="shared" si="14"/>
        <v>2.932348189999999</v>
      </c>
      <c r="BD11" s="7">
        <f t="shared" si="15"/>
        <v>-2.4865591399999971</v>
      </c>
      <c r="BE11" s="1"/>
      <c r="BG11" s="7" t="s">
        <v>20</v>
      </c>
      <c r="BH11" s="7">
        <v>0.44495412699999998</v>
      </c>
      <c r="BI11" s="7">
        <v>4.4117647059999996</v>
      </c>
      <c r="BJ11" s="7">
        <v>9.615384615</v>
      </c>
      <c r="BK11" s="7">
        <v>90.816326529999998</v>
      </c>
      <c r="BL11" s="7">
        <v>52.941176470000002</v>
      </c>
      <c r="BM11" s="7">
        <v>45.098039219999997</v>
      </c>
      <c r="BN11" s="7">
        <v>84.693877549999996</v>
      </c>
      <c r="BO11" s="7">
        <v>-96.872730050000001</v>
      </c>
      <c r="BP11" s="7">
        <v>-15.164912940000001</v>
      </c>
      <c r="BQ11" s="7">
        <f t="shared" si="3"/>
        <v>-1.1437908500000002</v>
      </c>
      <c r="BR11" s="7">
        <f t="shared" si="4"/>
        <v>0.64102564100000059</v>
      </c>
      <c r="BS11" s="7">
        <f t="shared" si="16"/>
        <v>-1.2254901999999959</v>
      </c>
      <c r="BT11" s="7">
        <f t="shared" si="17"/>
        <v>-0.35650623000000081</v>
      </c>
      <c r="BU11" s="7">
        <v>0.43378996800000003</v>
      </c>
      <c r="BV11" s="7">
        <v>6.7567567569999998</v>
      </c>
      <c r="BW11" s="7">
        <v>8.1632653059999996</v>
      </c>
      <c r="BX11" s="7">
        <v>89.583333330000002</v>
      </c>
      <c r="BY11" s="7">
        <v>48.648648649999998</v>
      </c>
      <c r="BZ11" s="7">
        <v>54.166666669999998</v>
      </c>
      <c r="CA11" s="7">
        <v>84.375</v>
      </c>
      <c r="CB11" s="7">
        <v>18.87618908</v>
      </c>
      <c r="CC11" s="7">
        <v>-8.2095363760000009</v>
      </c>
      <c r="CD11" s="7">
        <f t="shared" si="18"/>
        <v>-0.47215890600000066</v>
      </c>
      <c r="CE11" s="7">
        <f t="shared" si="19"/>
        <v>-0.58673469400000045</v>
      </c>
      <c r="CF11" s="7">
        <f t="shared" si="20"/>
        <v>-3.1585802700000016</v>
      </c>
      <c r="CG11" s="7">
        <f t="shared" si="21"/>
        <v>2.2679324899999997</v>
      </c>
      <c r="CH11" s="1"/>
      <c r="CJ11" s="7" t="s">
        <v>20</v>
      </c>
      <c r="CK11" s="7">
        <v>0.36238533299999998</v>
      </c>
      <c r="CL11" s="7">
        <v>7.5949367089999997</v>
      </c>
      <c r="CM11" s="7">
        <v>7.2463768120000003</v>
      </c>
      <c r="CN11" s="7">
        <v>97.142857140000004</v>
      </c>
      <c r="CO11" s="7">
        <v>53.84615385</v>
      </c>
      <c r="CP11" s="7">
        <v>62.31884058</v>
      </c>
      <c r="CQ11" s="7">
        <v>82.857142859999996</v>
      </c>
      <c r="CR11" s="7">
        <v>-89.101201880000005</v>
      </c>
      <c r="CS11" s="7">
        <v>-97.406542049999999</v>
      </c>
      <c r="CT11" s="7">
        <f t="shared" si="5"/>
        <v>-9.7370983000000244E-2</v>
      </c>
      <c r="CU11" s="7">
        <f t="shared" si="6"/>
        <v>2.0917376370000005</v>
      </c>
      <c r="CV11" s="7">
        <f t="shared" si="22"/>
        <v>-1.9980019899999988</v>
      </c>
      <c r="CW11" s="7">
        <f t="shared" si="23"/>
        <v>1.4940983099999983</v>
      </c>
      <c r="CX11" s="7">
        <v>0.31050229099999999</v>
      </c>
      <c r="CY11" s="7">
        <v>7.01754386</v>
      </c>
      <c r="CZ11" s="7">
        <v>3.1578947369999999</v>
      </c>
      <c r="DA11" s="7">
        <v>91.044776119999995</v>
      </c>
      <c r="DB11" s="7">
        <v>54.385964909999998</v>
      </c>
      <c r="DC11" s="7">
        <v>47.872340430000001</v>
      </c>
      <c r="DD11" s="7">
        <v>83.582089550000006</v>
      </c>
      <c r="DE11" s="7">
        <v>132.10815310000001</v>
      </c>
      <c r="DF11" s="7">
        <v>3138.1654109999999</v>
      </c>
      <c r="DG11" s="7">
        <f t="shared" si="24"/>
        <v>3.243958954</v>
      </c>
      <c r="DH11" s="7">
        <f t="shared" si="25"/>
        <v>-0.8421052630000001</v>
      </c>
      <c r="DI11" s="7">
        <f t="shared" si="26"/>
        <v>1.5557762299999993</v>
      </c>
      <c r="DJ11" s="7">
        <f t="shared" si="27"/>
        <v>2.7110501100000022</v>
      </c>
      <c r="DK11" s="1"/>
    </row>
    <row r="12" spans="1:115" x14ac:dyDescent="0.3">
      <c r="A12" s="7" t="s">
        <v>21</v>
      </c>
      <c r="B12" s="7">
        <v>0.39449542799999998</v>
      </c>
      <c r="C12" s="7">
        <v>8.6956521739999992</v>
      </c>
      <c r="D12" s="7">
        <v>10</v>
      </c>
      <c r="E12" s="7">
        <v>92.405063290000001</v>
      </c>
      <c r="F12" s="7">
        <v>52.173913040000002</v>
      </c>
      <c r="G12" s="7">
        <v>49.275362319999999</v>
      </c>
      <c r="H12" s="7">
        <v>79.746835439999998</v>
      </c>
      <c r="I12" s="7">
        <v>10170.005880000001</v>
      </c>
      <c r="J12" s="7">
        <v>-2.642012201</v>
      </c>
      <c r="K12" s="7">
        <f t="shared" si="0"/>
        <v>0.55611728999999954</v>
      </c>
      <c r="L12" s="7">
        <f t="shared" si="0"/>
        <v>1.3580246910000007</v>
      </c>
      <c r="M12" s="7">
        <f t="shared" si="7"/>
        <v>-1.3144590499999964</v>
      </c>
      <c r="N12" s="7">
        <f t="shared" si="7"/>
        <v>1.7753623199999993</v>
      </c>
      <c r="O12" s="7">
        <v>0.406392694</v>
      </c>
      <c r="P12" s="7">
        <v>4.2253521129999996</v>
      </c>
      <c r="Q12" s="7">
        <v>11.66666667</v>
      </c>
      <c r="R12" s="7">
        <v>89.772727270000004</v>
      </c>
      <c r="S12" s="7">
        <v>42.857142860000003</v>
      </c>
      <c r="T12" s="7">
        <v>50</v>
      </c>
      <c r="U12" s="7">
        <v>82.954545449999998</v>
      </c>
      <c r="V12" s="7">
        <v>-12.625663490000001</v>
      </c>
      <c r="W12" s="7">
        <v>-51.275941619999998</v>
      </c>
      <c r="X12" s="7">
        <f t="shared" si="8"/>
        <v>-1.0937968230000008</v>
      </c>
      <c r="Y12" s="7">
        <f t="shared" si="8"/>
        <v>1.5217391300000003</v>
      </c>
      <c r="Z12" s="7">
        <f t="shared" si="9"/>
        <v>3.0721966200000068</v>
      </c>
      <c r="AA12" s="7">
        <f t="shared" si="9"/>
        <v>-0.72463768000000073</v>
      </c>
      <c r="AB12" s="1"/>
      <c r="AD12" s="7" t="s">
        <v>21</v>
      </c>
      <c r="AE12" s="7">
        <v>0.44444444799999999</v>
      </c>
      <c r="AF12" s="7">
        <v>5.5555555559999998</v>
      </c>
      <c r="AG12" s="7">
        <v>6.6666666670000003</v>
      </c>
      <c r="AH12" s="7">
        <v>91.397849460000003</v>
      </c>
      <c r="AI12" s="7">
        <v>47.169811320000001</v>
      </c>
      <c r="AJ12" s="7">
        <v>36.666666669999998</v>
      </c>
      <c r="AK12" s="7">
        <v>81.720430109999995</v>
      </c>
      <c r="AL12" s="7">
        <v>16.096420680000001</v>
      </c>
      <c r="AM12" s="7">
        <v>2068.3140509999998</v>
      </c>
      <c r="AN12" s="7">
        <f t="shared" si="1"/>
        <v>0.86805555599999984</v>
      </c>
      <c r="AO12" s="7">
        <f t="shared" si="2"/>
        <v>-2.2885572139999999</v>
      </c>
      <c r="AP12" s="7">
        <f t="shared" si="10"/>
        <v>-0.44923630000000259</v>
      </c>
      <c r="AQ12" s="7">
        <f t="shared" si="11"/>
        <v>-3.6318407900000054</v>
      </c>
      <c r="AR12" s="7">
        <v>0.38942307199999998</v>
      </c>
      <c r="AS12" s="7">
        <v>8.1632653059999996</v>
      </c>
      <c r="AT12" s="7">
        <v>5.0632911390000004</v>
      </c>
      <c r="AU12" s="7">
        <v>91.25</v>
      </c>
      <c r="AV12" s="7">
        <v>47.916666669999998</v>
      </c>
      <c r="AW12" s="7">
        <v>44.303797469999999</v>
      </c>
      <c r="AX12" s="7">
        <v>83.75</v>
      </c>
      <c r="AY12" s="7">
        <v>39.488028749999998</v>
      </c>
      <c r="AZ12" s="7">
        <v>400.9406907</v>
      </c>
      <c r="BA12" s="7">
        <f t="shared" si="12"/>
        <v>-3.1270572740000002</v>
      </c>
      <c r="BB12" s="7">
        <f t="shared" si="13"/>
        <v>6.3291139000000385E-2</v>
      </c>
      <c r="BC12" s="7">
        <f t="shared" si="14"/>
        <v>-2.9030054600000028</v>
      </c>
      <c r="BD12" s="7">
        <f t="shared" si="15"/>
        <v>0.55379746999999924</v>
      </c>
      <c r="BE12" s="1"/>
      <c r="BG12" s="7" t="s">
        <v>21</v>
      </c>
      <c r="BH12" s="7">
        <v>0.61009174600000005</v>
      </c>
      <c r="BI12" s="7">
        <v>5.8823529409999997</v>
      </c>
      <c r="BJ12" s="7">
        <v>8.8888888890000004</v>
      </c>
      <c r="BK12" s="7">
        <v>91.366906470000004</v>
      </c>
      <c r="BL12" s="7">
        <v>67.647058819999998</v>
      </c>
      <c r="BM12" s="7">
        <v>46.666666669999998</v>
      </c>
      <c r="BN12" s="7">
        <v>84.057971010000003</v>
      </c>
      <c r="BO12" s="7">
        <v>-92.581043149999999</v>
      </c>
      <c r="BP12" s="7">
        <v>-15.164912940000001</v>
      </c>
      <c r="BQ12" s="7">
        <f t="shared" si="3"/>
        <v>1.4705882350000001</v>
      </c>
      <c r="BR12" s="7">
        <f t="shared" si="4"/>
        <v>-0.72649572599999956</v>
      </c>
      <c r="BS12" s="7">
        <f t="shared" si="16"/>
        <v>14.705882349999996</v>
      </c>
      <c r="BT12" s="7">
        <f t="shared" si="17"/>
        <v>1.568627450000001</v>
      </c>
      <c r="BU12" s="7">
        <v>0.60273975099999999</v>
      </c>
      <c r="BV12" s="7">
        <v>9.0909090910000003</v>
      </c>
      <c r="BW12" s="7">
        <v>8.3333333330000006</v>
      </c>
      <c r="BX12" s="7">
        <v>89.928057550000005</v>
      </c>
      <c r="BY12" s="7">
        <v>54.545454550000002</v>
      </c>
      <c r="BZ12" s="7">
        <v>54.285714290000001</v>
      </c>
      <c r="CA12" s="7">
        <v>83.45323741</v>
      </c>
      <c r="CB12" s="7">
        <v>13.733015460000001</v>
      </c>
      <c r="CC12" s="7">
        <v>-8.2095363760000009</v>
      </c>
      <c r="CD12" s="7">
        <f t="shared" si="18"/>
        <v>2.3341523340000006</v>
      </c>
      <c r="CE12" s="7">
        <f t="shared" si="19"/>
        <v>0.17006802700000101</v>
      </c>
      <c r="CF12" s="7">
        <f t="shared" si="20"/>
        <v>5.8968059000000039</v>
      </c>
      <c r="CG12" s="7">
        <f t="shared" si="21"/>
        <v>0.11904762000000346</v>
      </c>
      <c r="CH12" s="1"/>
      <c r="CJ12" s="7" t="s">
        <v>21</v>
      </c>
      <c r="CK12" s="7">
        <v>0.52293580799999995</v>
      </c>
      <c r="CL12" s="7">
        <v>9.375</v>
      </c>
      <c r="CM12" s="7">
        <v>6.8181818180000002</v>
      </c>
      <c r="CN12" s="7">
        <v>95.454545449999998</v>
      </c>
      <c r="CO12" s="7">
        <v>56.25</v>
      </c>
      <c r="CP12" s="7">
        <v>65.909090910000003</v>
      </c>
      <c r="CQ12" s="7">
        <v>76.146788990000005</v>
      </c>
      <c r="CR12" s="7">
        <v>-87.084434459999997</v>
      </c>
      <c r="CS12" s="7">
        <v>-97.406542049999999</v>
      </c>
      <c r="CT12" s="7">
        <f t="shared" si="5"/>
        <v>1.7800632910000003</v>
      </c>
      <c r="CU12" s="7">
        <f t="shared" si="6"/>
        <v>-0.42819499400000005</v>
      </c>
      <c r="CV12" s="7">
        <f t="shared" si="22"/>
        <v>2.4038461499999997</v>
      </c>
      <c r="CW12" s="7">
        <f t="shared" si="23"/>
        <v>3.5902503300000035</v>
      </c>
      <c r="CX12" s="7">
        <v>0.46575343600000002</v>
      </c>
      <c r="CY12" s="7">
        <v>5.5555555559999998</v>
      </c>
      <c r="CZ12" s="7">
        <v>3.3898305080000002</v>
      </c>
      <c r="DA12" s="7">
        <v>91.509433959999996</v>
      </c>
      <c r="DB12" s="7">
        <v>57.407407409999998</v>
      </c>
      <c r="DC12" s="7">
        <v>46.551724139999997</v>
      </c>
      <c r="DD12" s="7">
        <v>83.018867920000005</v>
      </c>
      <c r="DE12" s="7">
        <v>-61.18965137</v>
      </c>
      <c r="DF12" s="7">
        <v>3138.1654109999999</v>
      </c>
      <c r="DG12" s="7">
        <f t="shared" si="24"/>
        <v>-1.4619883040000001</v>
      </c>
      <c r="DH12" s="7">
        <f t="shared" si="25"/>
        <v>0.23193577100000029</v>
      </c>
      <c r="DI12" s="7">
        <f t="shared" si="26"/>
        <v>3.0214424999999991</v>
      </c>
      <c r="DJ12" s="7">
        <f t="shared" si="27"/>
        <v>-1.3206162900000038</v>
      </c>
      <c r="DK12" s="1"/>
    </row>
    <row r="13" spans="1:115" x14ac:dyDescent="0.3">
      <c r="A13" s="7" t="s">
        <v>22</v>
      </c>
      <c r="B13" s="7">
        <v>0.60091745900000004</v>
      </c>
      <c r="C13" s="7">
        <v>7.692307692</v>
      </c>
      <c r="D13" s="7">
        <v>9.7560975610000007</v>
      </c>
      <c r="E13" s="7">
        <v>89.855072460000002</v>
      </c>
      <c r="F13" s="7">
        <v>58.974358969999997</v>
      </c>
      <c r="G13" s="7">
        <v>51.219512199999997</v>
      </c>
      <c r="H13" s="7">
        <v>81.021897809999999</v>
      </c>
      <c r="I13" s="7">
        <v>93.444096669999993</v>
      </c>
      <c r="J13" s="7">
        <v>-2.642012201</v>
      </c>
      <c r="K13" s="7">
        <f t="shared" si="0"/>
        <v>-1.0033444819999993</v>
      </c>
      <c r="L13" s="7">
        <f t="shared" si="0"/>
        <v>-0.2439024389999993</v>
      </c>
      <c r="M13" s="7">
        <f t="shared" si="7"/>
        <v>6.8004459299999951</v>
      </c>
      <c r="N13" s="7">
        <f t="shared" si="7"/>
        <v>1.9441498799999977</v>
      </c>
      <c r="O13" s="7">
        <v>0.61187213699999998</v>
      </c>
      <c r="P13" s="7">
        <v>4.651162791</v>
      </c>
      <c r="Q13" s="7">
        <v>17.073170730000001</v>
      </c>
      <c r="R13" s="7">
        <v>92.592592589999995</v>
      </c>
      <c r="S13" s="7">
        <v>45.23809524</v>
      </c>
      <c r="T13" s="7">
        <v>60.975609759999998</v>
      </c>
      <c r="U13" s="7">
        <v>86.666666669999998</v>
      </c>
      <c r="V13" s="7">
        <v>24.366450230000002</v>
      </c>
      <c r="W13" s="7">
        <v>-51.275941619999998</v>
      </c>
      <c r="X13" s="7">
        <f t="shared" si="8"/>
        <v>0.42581067800000039</v>
      </c>
      <c r="Y13" s="7">
        <f t="shared" si="8"/>
        <v>5.4065040600000014</v>
      </c>
      <c r="Z13" s="7">
        <f t="shared" si="9"/>
        <v>2.3809523799999965</v>
      </c>
      <c r="AA13" s="7">
        <f t="shared" si="9"/>
        <v>10.975609759999998</v>
      </c>
      <c r="AB13" s="1"/>
      <c r="AD13" s="7" t="s">
        <v>22</v>
      </c>
      <c r="AE13" s="7">
        <v>0.59903383300000002</v>
      </c>
      <c r="AF13" s="7">
        <v>5.8823529409999997</v>
      </c>
      <c r="AG13" s="7">
        <v>5</v>
      </c>
      <c r="AH13" s="7">
        <v>90.225563910000005</v>
      </c>
      <c r="AI13" s="7">
        <v>41.176470590000001</v>
      </c>
      <c r="AJ13" s="7">
        <v>42.5</v>
      </c>
      <c r="AK13" s="7">
        <v>81.060606059999998</v>
      </c>
      <c r="AL13" s="7">
        <v>150.0610811</v>
      </c>
      <c r="AM13" s="7">
        <v>2068.3140509999998</v>
      </c>
      <c r="AN13" s="7">
        <f t="shared" si="1"/>
        <v>0.32679738499999988</v>
      </c>
      <c r="AO13" s="7">
        <f t="shared" si="2"/>
        <v>-1.6666666670000003</v>
      </c>
      <c r="AP13" s="7">
        <f t="shared" si="10"/>
        <v>-5.9933407299999999</v>
      </c>
      <c r="AQ13" s="7">
        <f t="shared" si="11"/>
        <v>5.8333333300000021</v>
      </c>
      <c r="AR13" s="7">
        <v>0.55288463799999998</v>
      </c>
      <c r="AS13" s="7">
        <v>7.407407407</v>
      </c>
      <c r="AT13" s="7">
        <v>5</v>
      </c>
      <c r="AU13" s="7">
        <v>90.909090910000003</v>
      </c>
      <c r="AV13" s="7">
        <v>46.15384615</v>
      </c>
      <c r="AW13" s="7">
        <v>48.333333330000002</v>
      </c>
      <c r="AX13" s="7">
        <v>83.471074380000005</v>
      </c>
      <c r="AY13" s="7">
        <v>-4.9512040979999998</v>
      </c>
      <c r="AZ13" s="7">
        <v>400.9406907</v>
      </c>
      <c r="BA13" s="7">
        <f t="shared" si="12"/>
        <v>-0.75585789899999956</v>
      </c>
      <c r="BB13" s="7">
        <f t="shared" si="13"/>
        <v>-6.3291139000000385E-2</v>
      </c>
      <c r="BC13" s="7">
        <f t="shared" si="14"/>
        <v>-1.7628205199999982</v>
      </c>
      <c r="BD13" s="7">
        <f t="shared" si="15"/>
        <v>4.0295358600000029</v>
      </c>
      <c r="BE13" s="1"/>
      <c r="BG13" s="7" t="s">
        <v>22</v>
      </c>
      <c r="BH13" s="7">
        <v>0.69266057000000003</v>
      </c>
      <c r="BI13" s="7">
        <v>3.3333333330000001</v>
      </c>
      <c r="BJ13" s="7">
        <v>11.11111111</v>
      </c>
      <c r="BK13" s="7">
        <v>91.304347829999998</v>
      </c>
      <c r="BL13" s="7">
        <v>66.666666669999998</v>
      </c>
      <c r="BM13" s="7">
        <v>48.148148149999997</v>
      </c>
      <c r="BN13" s="7">
        <v>83.75</v>
      </c>
      <c r="BO13" s="7">
        <v>-95.564220779999999</v>
      </c>
      <c r="BP13" s="7">
        <v>-15.164912940000001</v>
      </c>
      <c r="BQ13" s="7">
        <f t="shared" si="3"/>
        <v>-2.5490196079999996</v>
      </c>
      <c r="BR13" s="7">
        <f t="shared" si="4"/>
        <v>2.2222222209999991</v>
      </c>
      <c r="BS13" s="7">
        <f t="shared" si="16"/>
        <v>-0.98039215000000013</v>
      </c>
      <c r="BT13" s="7">
        <f t="shared" si="17"/>
        <v>1.4814814799999994</v>
      </c>
      <c r="BU13" s="7">
        <v>0.703196347</v>
      </c>
      <c r="BV13" s="7">
        <v>11.11111111</v>
      </c>
      <c r="BW13" s="7">
        <v>10</v>
      </c>
      <c r="BX13" s="7">
        <v>90.797546010000005</v>
      </c>
      <c r="BY13" s="7">
        <v>58.333333330000002</v>
      </c>
      <c r="BZ13" s="7">
        <v>55</v>
      </c>
      <c r="CA13" s="7">
        <v>84.567901230000004</v>
      </c>
      <c r="CB13" s="7">
        <v>72.142246819999997</v>
      </c>
      <c r="CC13" s="7">
        <v>-8.2095363760000009</v>
      </c>
      <c r="CD13" s="7">
        <f t="shared" si="18"/>
        <v>2.0202020189999992</v>
      </c>
      <c r="CE13" s="7">
        <f t="shared" si="19"/>
        <v>1.6666666669999994</v>
      </c>
      <c r="CF13" s="7">
        <f t="shared" si="20"/>
        <v>3.7878787799999998</v>
      </c>
      <c r="CG13" s="7">
        <f t="shared" si="21"/>
        <v>0.71428570999999863</v>
      </c>
      <c r="CH13" s="1"/>
      <c r="CJ13" s="7" t="s">
        <v>22</v>
      </c>
      <c r="CK13" s="7">
        <v>0.61467891900000005</v>
      </c>
      <c r="CL13" s="7">
        <v>11.11111111</v>
      </c>
      <c r="CM13" s="7">
        <v>8.8235294119999992</v>
      </c>
      <c r="CN13" s="7">
        <v>96.153846150000007</v>
      </c>
      <c r="CO13" s="7">
        <v>55.555555560000002</v>
      </c>
      <c r="CP13" s="7">
        <v>73.529411760000002</v>
      </c>
      <c r="CQ13" s="7">
        <v>75.193798450000003</v>
      </c>
      <c r="CR13" s="7">
        <v>-84.957563530000002</v>
      </c>
      <c r="CS13" s="7">
        <v>-97.406542049999999</v>
      </c>
      <c r="CT13" s="7">
        <f t="shared" si="5"/>
        <v>1.7361111099999995</v>
      </c>
      <c r="CU13" s="7">
        <f t="shared" si="6"/>
        <v>2.005347593999999</v>
      </c>
      <c r="CV13" s="7">
        <f t="shared" si="22"/>
        <v>-0.69444443999999805</v>
      </c>
      <c r="CW13" s="7">
        <f t="shared" si="23"/>
        <v>7.6203208499999988</v>
      </c>
      <c r="CX13" s="7">
        <v>0.56164383900000003</v>
      </c>
      <c r="CY13" s="7">
        <v>5.1282051280000003</v>
      </c>
      <c r="CZ13" s="7">
        <v>2.0833333330000001</v>
      </c>
      <c r="DA13" s="7">
        <v>90.909090910000003</v>
      </c>
      <c r="DB13" s="7">
        <v>61.53846154</v>
      </c>
      <c r="DC13" s="7">
        <v>46.808510640000002</v>
      </c>
      <c r="DD13" s="7">
        <v>81.818181820000007</v>
      </c>
      <c r="DE13" s="7">
        <v>34.807183479999999</v>
      </c>
      <c r="DF13" s="7">
        <v>3138.1654109999999</v>
      </c>
      <c r="DG13" s="7">
        <f t="shared" si="24"/>
        <v>-0.42735042799999956</v>
      </c>
      <c r="DH13" s="7">
        <f t="shared" si="25"/>
        <v>-1.3064971750000001</v>
      </c>
      <c r="DI13" s="7">
        <f t="shared" si="26"/>
        <v>4.1310541300000025</v>
      </c>
      <c r="DJ13" s="7">
        <f t="shared" si="27"/>
        <v>0.25678650000000403</v>
      </c>
      <c r="DK13" s="1"/>
    </row>
    <row r="14" spans="1:115" x14ac:dyDescent="0.3">
      <c r="A14" s="7" t="s">
        <v>23</v>
      </c>
      <c r="B14" s="7">
        <v>0.72935777899999998</v>
      </c>
      <c r="C14" s="7">
        <v>8.3333333330000006</v>
      </c>
      <c r="D14" s="7">
        <v>12.5</v>
      </c>
      <c r="E14" s="7">
        <v>90.58823529</v>
      </c>
      <c r="F14" s="7">
        <v>62.5</v>
      </c>
      <c r="G14" s="7">
        <v>50</v>
      </c>
      <c r="H14" s="7">
        <v>82.248520709999994</v>
      </c>
      <c r="I14" s="7">
        <v>-21.96640283</v>
      </c>
      <c r="J14" s="7">
        <v>-2.642012201</v>
      </c>
      <c r="K14" s="7">
        <f t="shared" si="0"/>
        <v>0.64102564100000059</v>
      </c>
      <c r="L14" s="7">
        <f t="shared" si="0"/>
        <v>2.7439024389999993</v>
      </c>
      <c r="M14" s="7">
        <f t="shared" si="7"/>
        <v>3.5256410300000027</v>
      </c>
      <c r="N14" s="7">
        <f t="shared" si="7"/>
        <v>-1.2195121999999969</v>
      </c>
      <c r="O14" s="7">
        <v>0.68949770899999996</v>
      </c>
      <c r="P14" s="7">
        <v>6.0606060609999997</v>
      </c>
      <c r="Q14" s="7">
        <v>8.6956521739999992</v>
      </c>
      <c r="R14" s="7">
        <v>90.184049079999994</v>
      </c>
      <c r="S14" s="7">
        <v>48.484848479999997</v>
      </c>
      <c r="T14" s="7">
        <v>69.565217390000001</v>
      </c>
      <c r="U14" s="7">
        <v>82.716049380000001</v>
      </c>
      <c r="V14" s="7">
        <v>-68.598341840000003</v>
      </c>
      <c r="W14" s="7">
        <v>-51.275941619999998</v>
      </c>
      <c r="X14" s="7">
        <f t="shared" si="8"/>
        <v>1.4094432699999997</v>
      </c>
      <c r="Y14" s="7">
        <f t="shared" si="8"/>
        <v>-8.3775185560000018</v>
      </c>
      <c r="Z14" s="7">
        <f t="shared" si="9"/>
        <v>3.2467532399999968</v>
      </c>
      <c r="AA14" s="7">
        <f t="shared" si="9"/>
        <v>8.5896076300000033</v>
      </c>
      <c r="AB14" s="1"/>
      <c r="AD14" s="7" t="s">
        <v>23</v>
      </c>
      <c r="AE14" s="7">
        <v>0.69082122999999995</v>
      </c>
      <c r="AF14" s="7">
        <v>7.692307692</v>
      </c>
      <c r="AG14" s="7">
        <v>6.896551724</v>
      </c>
      <c r="AH14" s="7">
        <v>91.447368420000004</v>
      </c>
      <c r="AI14" s="7">
        <v>42.30769231</v>
      </c>
      <c r="AJ14" s="7">
        <v>34.482758619999998</v>
      </c>
      <c r="AK14" s="7">
        <v>82.781456950000006</v>
      </c>
      <c r="AL14" s="7">
        <v>95.474291519999994</v>
      </c>
      <c r="AM14" s="7">
        <v>2068.3140509999998</v>
      </c>
      <c r="AN14" s="7">
        <f t="shared" si="1"/>
        <v>1.8099547510000003</v>
      </c>
      <c r="AO14" s="7">
        <f t="shared" si="2"/>
        <v>1.896551724</v>
      </c>
      <c r="AP14" s="7">
        <f t="shared" si="10"/>
        <v>1.1312217199999992</v>
      </c>
      <c r="AQ14" s="7">
        <f t="shared" si="11"/>
        <v>-8.0172413800000015</v>
      </c>
      <c r="AR14" s="7">
        <v>0.61057692799999996</v>
      </c>
      <c r="AS14" s="7">
        <v>8</v>
      </c>
      <c r="AT14" s="7">
        <v>2.1739130430000002</v>
      </c>
      <c r="AU14" s="7">
        <v>90.510948909999996</v>
      </c>
      <c r="AV14" s="7">
        <v>50</v>
      </c>
      <c r="AW14" s="7">
        <v>54.347826089999998</v>
      </c>
      <c r="AX14" s="7">
        <v>83.941605839999994</v>
      </c>
      <c r="AY14" s="7">
        <v>0.44387359599999998</v>
      </c>
      <c r="AZ14" s="7">
        <v>400.9406907</v>
      </c>
      <c r="BA14" s="7">
        <f t="shared" si="12"/>
        <v>0.592592593</v>
      </c>
      <c r="BB14" s="7">
        <f t="shared" si="13"/>
        <v>-2.8260869569999998</v>
      </c>
      <c r="BC14" s="7">
        <f t="shared" si="14"/>
        <v>3.8461538500000003</v>
      </c>
      <c r="BD14" s="7">
        <f t="shared" si="15"/>
        <v>6.014492759999996</v>
      </c>
      <c r="BE14" s="1"/>
      <c r="BG14" s="7" t="s">
        <v>23</v>
      </c>
      <c r="BH14" s="7">
        <v>0.71559631800000001</v>
      </c>
      <c r="BI14" s="7">
        <v>3.846153846</v>
      </c>
      <c r="BJ14" s="7">
        <v>12</v>
      </c>
      <c r="BK14" s="7">
        <v>91.017964070000005</v>
      </c>
      <c r="BL14" s="7">
        <v>65.38461538</v>
      </c>
      <c r="BM14" s="7">
        <v>52</v>
      </c>
      <c r="BN14" s="7">
        <v>84.337349399999994</v>
      </c>
      <c r="BO14" s="7">
        <v>-95.289083939999998</v>
      </c>
      <c r="BP14" s="7">
        <v>-15.164912940000001</v>
      </c>
      <c r="BQ14" s="7">
        <f t="shared" si="3"/>
        <v>0.51282051299999987</v>
      </c>
      <c r="BR14" s="7">
        <f t="shared" si="4"/>
        <v>0.88888889000000049</v>
      </c>
      <c r="BS14" s="7">
        <f t="shared" si="16"/>
        <v>-1.2820512899999983</v>
      </c>
      <c r="BT14" s="7">
        <f t="shared" si="17"/>
        <v>3.8518518500000027</v>
      </c>
      <c r="BU14" s="7">
        <v>0.730593622</v>
      </c>
      <c r="BV14" s="7">
        <v>3.846153846</v>
      </c>
      <c r="BW14" s="7">
        <v>11.11111111</v>
      </c>
      <c r="BX14" s="7">
        <v>89.714285709999999</v>
      </c>
      <c r="BY14" s="7">
        <v>46.15384615</v>
      </c>
      <c r="BZ14" s="7">
        <v>55.555555560000002</v>
      </c>
      <c r="CA14" s="7">
        <v>83.908045979999997</v>
      </c>
      <c r="CB14" s="7">
        <v>-10.32050785</v>
      </c>
      <c r="CC14" s="7">
        <v>-8.2095363760000009</v>
      </c>
      <c r="CD14" s="7">
        <f t="shared" si="18"/>
        <v>-7.2649572639999995</v>
      </c>
      <c r="CE14" s="7">
        <f t="shared" si="19"/>
        <v>1.1111111099999995</v>
      </c>
      <c r="CF14" s="7">
        <f t="shared" si="20"/>
        <v>-12.179487180000002</v>
      </c>
      <c r="CG14" s="7">
        <f t="shared" si="21"/>
        <v>0.55555556000000195</v>
      </c>
      <c r="CH14" s="1"/>
      <c r="CJ14" s="7" t="s">
        <v>23</v>
      </c>
      <c r="CK14" s="7">
        <v>0.73853212599999996</v>
      </c>
      <c r="CL14" s="7">
        <v>6.25</v>
      </c>
      <c r="CM14" s="7">
        <v>15</v>
      </c>
      <c r="CN14" s="7">
        <v>93.975903610000003</v>
      </c>
      <c r="CO14" s="7">
        <v>46.875</v>
      </c>
      <c r="CP14" s="7">
        <v>60</v>
      </c>
      <c r="CQ14" s="7">
        <v>74.545454550000002</v>
      </c>
      <c r="CR14" s="7">
        <v>-84.865873179999994</v>
      </c>
      <c r="CS14" s="7">
        <v>-97.406542049999999</v>
      </c>
      <c r="CT14" s="7">
        <f t="shared" si="5"/>
        <v>-4.8611111099999995</v>
      </c>
      <c r="CU14" s="7">
        <f t="shared" si="6"/>
        <v>6.1764705880000008</v>
      </c>
      <c r="CV14" s="7">
        <f t="shared" si="22"/>
        <v>-8.6805555600000019</v>
      </c>
      <c r="CW14" s="7">
        <f t="shared" si="23"/>
        <v>-13.529411760000002</v>
      </c>
      <c r="CX14" s="7">
        <v>0.71232879199999999</v>
      </c>
      <c r="CY14" s="7">
        <v>0</v>
      </c>
      <c r="CZ14" s="7">
        <v>3.846153846</v>
      </c>
      <c r="DA14" s="7">
        <v>91.176470589999994</v>
      </c>
      <c r="DB14" s="7">
        <v>52.173913040000002</v>
      </c>
      <c r="DC14" s="7">
        <v>56</v>
      </c>
      <c r="DD14" s="7">
        <v>81.764705879999994</v>
      </c>
      <c r="DE14" s="7">
        <v>99.868493369999996</v>
      </c>
      <c r="DF14" s="7">
        <v>3138.1654109999999</v>
      </c>
      <c r="DG14" s="7">
        <f t="shared" si="24"/>
        <v>-5.1282051280000003</v>
      </c>
      <c r="DH14" s="7">
        <f t="shared" si="25"/>
        <v>1.7628205129999999</v>
      </c>
      <c r="DI14" s="7">
        <f t="shared" si="26"/>
        <v>-9.3645484999999979</v>
      </c>
      <c r="DJ14" s="7">
        <f t="shared" si="27"/>
        <v>9.1914893599999985</v>
      </c>
      <c r="DK14" s="1"/>
    </row>
    <row r="15" spans="1:115" x14ac:dyDescent="0.3">
      <c r="A15" s="7" t="s">
        <v>24</v>
      </c>
      <c r="B15" s="7">
        <v>0.76605504800000002</v>
      </c>
      <c r="C15" s="7">
        <v>8.3333333330000006</v>
      </c>
      <c r="D15" s="7">
        <v>11.53846154</v>
      </c>
      <c r="E15" s="7">
        <v>90.555555560000002</v>
      </c>
      <c r="F15" s="7">
        <v>50</v>
      </c>
      <c r="G15" s="7">
        <v>57.69230769</v>
      </c>
      <c r="H15" s="7">
        <v>81.564245810000003</v>
      </c>
      <c r="I15" s="7">
        <v>71.049733320000001</v>
      </c>
      <c r="J15" s="7">
        <v>-2.642012201</v>
      </c>
      <c r="K15" s="7">
        <f t="shared" si="0"/>
        <v>0</v>
      </c>
      <c r="L15" s="7">
        <f t="shared" si="0"/>
        <v>-0.96153845999999987</v>
      </c>
      <c r="M15" s="7">
        <f t="shared" si="7"/>
        <v>-12.5</v>
      </c>
      <c r="N15" s="7">
        <f t="shared" si="7"/>
        <v>7.6923076899999998</v>
      </c>
      <c r="O15" s="7">
        <v>0.74885845200000001</v>
      </c>
      <c r="P15" s="7">
        <v>5.5555555559999998</v>
      </c>
      <c r="Q15" s="7">
        <v>8.6956521739999992</v>
      </c>
      <c r="R15" s="7">
        <v>90.449438200000003</v>
      </c>
      <c r="S15" s="7">
        <v>50</v>
      </c>
      <c r="T15" s="7">
        <v>65.217391300000003</v>
      </c>
      <c r="U15" s="7">
        <v>83.615819209999998</v>
      </c>
      <c r="V15" s="7">
        <v>-90.135988729999994</v>
      </c>
      <c r="W15" s="7">
        <v>-51.275941619999998</v>
      </c>
      <c r="X15" s="7">
        <f t="shared" si="8"/>
        <v>-0.50505050499999982</v>
      </c>
      <c r="Y15" s="7">
        <f t="shared" si="8"/>
        <v>0</v>
      </c>
      <c r="Z15" s="7">
        <f t="shared" si="9"/>
        <v>1.5151515200000034</v>
      </c>
      <c r="AA15" s="7">
        <f t="shared" si="9"/>
        <v>-4.3478260899999981</v>
      </c>
      <c r="AB15" s="1"/>
      <c r="AD15" s="7" t="s">
        <v>24</v>
      </c>
      <c r="AE15" s="7">
        <v>0.76328504100000005</v>
      </c>
      <c r="AF15" s="7">
        <v>13.33333333</v>
      </c>
      <c r="AG15" s="7">
        <v>8</v>
      </c>
      <c r="AH15" s="7">
        <v>92.215568860000005</v>
      </c>
      <c r="AI15" s="7">
        <v>40</v>
      </c>
      <c r="AJ15" s="7">
        <v>40</v>
      </c>
      <c r="AK15" s="7">
        <v>83.132530119999998</v>
      </c>
      <c r="AL15" s="7">
        <v>130.29773449999999</v>
      </c>
      <c r="AM15" s="7">
        <v>2068.3140509999998</v>
      </c>
      <c r="AN15" s="7">
        <f t="shared" si="1"/>
        <v>5.6410256380000003</v>
      </c>
      <c r="AO15" s="7">
        <f t="shared" si="2"/>
        <v>1.103448276</v>
      </c>
      <c r="AP15" s="7">
        <f t="shared" si="10"/>
        <v>-2.3076923100000002</v>
      </c>
      <c r="AQ15" s="7">
        <f t="shared" si="11"/>
        <v>5.5172413800000015</v>
      </c>
      <c r="AR15" s="7">
        <v>0.69230771099999999</v>
      </c>
      <c r="AS15" s="7">
        <v>9.5238095240000007</v>
      </c>
      <c r="AT15" s="7">
        <v>0</v>
      </c>
      <c r="AU15" s="7">
        <v>91.025641030000003</v>
      </c>
      <c r="AV15" s="7">
        <v>60</v>
      </c>
      <c r="AW15" s="7">
        <v>51.612903230000001</v>
      </c>
      <c r="AX15" s="7">
        <v>85.256410259999996</v>
      </c>
      <c r="AY15" s="7">
        <v>21.988085330000001</v>
      </c>
      <c r="AZ15" s="7">
        <v>400.9406907</v>
      </c>
      <c r="BA15" s="7">
        <f t="shared" si="12"/>
        <v>1.5238095240000007</v>
      </c>
      <c r="BB15" s="7">
        <f t="shared" si="13"/>
        <v>-2.1739130430000002</v>
      </c>
      <c r="BC15" s="7">
        <f t="shared" si="14"/>
        <v>10</v>
      </c>
      <c r="BD15" s="7">
        <f t="shared" si="15"/>
        <v>-2.7349228599999975</v>
      </c>
      <c r="BE15" s="1"/>
      <c r="BG15" s="7" t="s">
        <v>24</v>
      </c>
      <c r="BH15" s="7">
        <v>0.79357796899999999</v>
      </c>
      <c r="BI15" s="7">
        <v>5</v>
      </c>
      <c r="BJ15" s="7">
        <v>18.18181818</v>
      </c>
      <c r="BK15" s="7">
        <v>90.909090910000003</v>
      </c>
      <c r="BL15" s="7">
        <v>70</v>
      </c>
      <c r="BM15" s="7">
        <v>54.545454550000002</v>
      </c>
      <c r="BN15" s="7">
        <v>83.333333330000002</v>
      </c>
      <c r="BO15" s="7">
        <v>-64.573229150000003</v>
      </c>
      <c r="BP15" s="7">
        <v>-15.164912940000001</v>
      </c>
      <c r="BQ15" s="7">
        <f t="shared" si="3"/>
        <v>1.153846154</v>
      </c>
      <c r="BR15" s="7">
        <f t="shared" si="4"/>
        <v>6.1818181800000005</v>
      </c>
      <c r="BS15" s="7">
        <f t="shared" si="16"/>
        <v>4.6153846200000004</v>
      </c>
      <c r="BT15" s="7">
        <f t="shared" si="17"/>
        <v>2.5454545500000023</v>
      </c>
      <c r="BU15" s="7">
        <v>0.79908674999999996</v>
      </c>
      <c r="BV15" s="7">
        <v>0</v>
      </c>
      <c r="BW15" s="7">
        <v>20</v>
      </c>
      <c r="BX15" s="7">
        <v>90.104166669999998</v>
      </c>
      <c r="BY15" s="7">
        <v>47.058823529999998</v>
      </c>
      <c r="BZ15" s="7">
        <v>70</v>
      </c>
      <c r="CA15" s="7">
        <v>83.769633510000006</v>
      </c>
      <c r="CB15" s="7">
        <v>358.86988910000002</v>
      </c>
      <c r="CC15" s="7">
        <v>-8.2095363760000009</v>
      </c>
      <c r="CD15" s="7">
        <f t="shared" si="18"/>
        <v>-3.846153846</v>
      </c>
      <c r="CE15" s="7">
        <f t="shared" si="19"/>
        <v>8.8888888900000005</v>
      </c>
      <c r="CF15" s="7">
        <f t="shared" si="20"/>
        <v>0.90497737999999828</v>
      </c>
      <c r="CG15" s="7">
        <f t="shared" si="21"/>
        <v>14.444444439999998</v>
      </c>
      <c r="CH15" s="1"/>
      <c r="CJ15" s="7" t="s">
        <v>24</v>
      </c>
      <c r="CK15" s="7">
        <v>0.80275231599999997</v>
      </c>
      <c r="CL15" s="7">
        <v>9.5238095240000007</v>
      </c>
      <c r="CM15" s="7">
        <v>14.28571429</v>
      </c>
      <c r="CN15" s="7">
        <v>93.442622950000001</v>
      </c>
      <c r="CO15" s="7">
        <v>52.380952379999997</v>
      </c>
      <c r="CP15" s="7">
        <v>64.285714290000001</v>
      </c>
      <c r="CQ15" s="7">
        <v>74.725274729999995</v>
      </c>
      <c r="CR15" s="7">
        <v>-64.573003080000007</v>
      </c>
      <c r="CS15" s="7">
        <v>-97.406542049999999</v>
      </c>
      <c r="CT15" s="7">
        <f t="shared" si="5"/>
        <v>3.2738095240000007</v>
      </c>
      <c r="CU15" s="7">
        <f t="shared" si="6"/>
        <v>-0.71428571000000041</v>
      </c>
      <c r="CV15" s="7">
        <f t="shared" si="22"/>
        <v>5.5059523799999965</v>
      </c>
      <c r="CW15" s="7">
        <f t="shared" si="23"/>
        <v>4.2857142900000014</v>
      </c>
      <c r="CX15" s="7">
        <v>0.78995436399999996</v>
      </c>
      <c r="CY15" s="7">
        <v>0</v>
      </c>
      <c r="CZ15" s="7">
        <v>4.5454545450000001</v>
      </c>
      <c r="DA15" s="7">
        <v>91.978609629999994</v>
      </c>
      <c r="DB15" s="7">
        <v>50</v>
      </c>
      <c r="DC15" s="7">
        <v>57.142857139999997</v>
      </c>
      <c r="DD15" s="7">
        <v>82.887700530000004</v>
      </c>
      <c r="DE15" s="7">
        <v>107.8680662</v>
      </c>
      <c r="DF15" s="7">
        <v>3138.1654109999999</v>
      </c>
      <c r="DG15" s="7">
        <f t="shared" si="24"/>
        <v>0</v>
      </c>
      <c r="DH15" s="7">
        <f t="shared" si="25"/>
        <v>0.69930069900000014</v>
      </c>
      <c r="DI15" s="7">
        <f t="shared" si="26"/>
        <v>-2.1739130400000022</v>
      </c>
      <c r="DJ15" s="7">
        <f t="shared" si="27"/>
        <v>1.1428571399999967</v>
      </c>
      <c r="DK15" s="1"/>
    </row>
    <row r="16" spans="1:115" x14ac:dyDescent="0.3">
      <c r="A16" s="7" t="s">
        <v>25</v>
      </c>
      <c r="K16" s="7">
        <f>AVERAGE(K7:K15)</f>
        <v>0.19217330533333341</v>
      </c>
      <c r="L16" s="7">
        <f>AVERAGE(L7:L15)</f>
        <v>0.51576775733333335</v>
      </c>
      <c r="M16" s="7">
        <f>AVERAGE(M7:M15)</f>
        <v>0.20964360555555572</v>
      </c>
      <c r="N16" s="7">
        <f>AVERAGE(N7:N15)</f>
        <v>1.1130987877777774</v>
      </c>
      <c r="X16" s="7">
        <f>AVERAGE(X7:X15)</f>
        <v>0.37308370644444433</v>
      </c>
      <c r="Y16" s="7">
        <f>AVERAGE(Y7:Y15)</f>
        <v>4.0257648999999854E-2</v>
      </c>
      <c r="Z16" s="7">
        <f>AVERAGE(Z7:Z15)</f>
        <v>1.2345679011111115</v>
      </c>
      <c r="AA16" s="7">
        <f>AVERAGE(AA7:AA15)</f>
        <v>1.9223027366666672</v>
      </c>
      <c r="AB16" s="1"/>
      <c r="AD16" s="7" t="s">
        <v>25</v>
      </c>
      <c r="AN16" s="7">
        <f>AVERAGE(AN7:AN15)</f>
        <v>0.92592592555555564</v>
      </c>
      <c r="AO16" s="7">
        <f>AVERAGE(AO7:AO15)</f>
        <v>-0.1061359867777778</v>
      </c>
      <c r="AP16" s="7">
        <f>AVERAGE(AP7:AP15)</f>
        <v>-0.43165467666666679</v>
      </c>
      <c r="AQ16" s="7">
        <f>AVERAGE(AQ7:AQ15)</f>
        <v>-0.19900497555555555</v>
      </c>
      <c r="BA16" s="7">
        <f>AVERAGE(BA7:BA15)</f>
        <v>0.36375661377777785</v>
      </c>
      <c r="BB16" s="7">
        <f>AVERAGE(BB7:BB15)</f>
        <v>-0.69444444444444442</v>
      </c>
      <c r="BC16" s="7">
        <f>AVERAGE(BC7:BC15)</f>
        <v>1.5451388888888888</v>
      </c>
      <c r="BD16" s="7">
        <f>AVERAGE(BD7:BD15)</f>
        <v>-3.1758994444444175E-2</v>
      </c>
      <c r="BE16" s="1"/>
      <c r="BG16" s="7" t="s">
        <v>25</v>
      </c>
      <c r="BQ16" s="7">
        <f>AVERAGE(BQ7:BQ15)</f>
        <v>0.24402907577777777</v>
      </c>
      <c r="BR16" s="7">
        <f>AVERAGE(BR7:BR15)</f>
        <v>1.3195013193333334</v>
      </c>
      <c r="BS16" s="7">
        <f>AVERAGE(BS7:BS15)</f>
        <v>2.689511942222222</v>
      </c>
      <c r="BT16" s="7">
        <f>AVERAGE(BT7:BT15)</f>
        <v>1.616161616666667</v>
      </c>
      <c r="CD16" s="7">
        <f>AVERAGE(CD7:CD15)</f>
        <v>-0.62305295955555562</v>
      </c>
      <c r="CE16" s="7">
        <f>AVERAGE(CE7:CE15)</f>
        <v>1.515151515111111</v>
      </c>
      <c r="CF16" s="7">
        <f>AVERAGE(CF7:CF15)</f>
        <v>0.24433449444444399</v>
      </c>
      <c r="CG16" s="7">
        <f>AVERAGE(CG7:CG15)</f>
        <v>2.7828746177777779</v>
      </c>
      <c r="CH16" s="1"/>
      <c r="CJ16" s="7" t="s">
        <v>25</v>
      </c>
      <c r="CT16" s="7">
        <f>AVERAGE(CT7:CT15)</f>
        <v>0.4884004884444445</v>
      </c>
      <c r="CU16" s="7">
        <f>AVERAGE(CU7:CU15)</f>
        <v>0.8172245801111111</v>
      </c>
      <c r="CV16" s="7">
        <f>AVERAGE(CV7:CV15)</f>
        <v>0.26455026444444407</v>
      </c>
      <c r="CW16" s="7">
        <f>AVERAGE(CW7:CW15)</f>
        <v>0.54219707777777792</v>
      </c>
      <c r="DG16" s="7">
        <f>AVERAGE(DG7:DG15)</f>
        <v>-0.62893081755555558</v>
      </c>
      <c r="DH16" s="7">
        <f>AVERAGE(DH7:DH15)</f>
        <v>-0.28157683033333325</v>
      </c>
      <c r="DI16" s="7">
        <f>AVERAGE(DI7:DI15)</f>
        <v>0.41928721222222187</v>
      </c>
      <c r="DJ16" s="7">
        <f>AVERAGE(DJ7:DJ15)</f>
        <v>1.6865079366666664</v>
      </c>
      <c r="DK16" s="1"/>
    </row>
    <row r="17" spans="1:115" x14ac:dyDescent="0.3">
      <c r="AB17" s="1"/>
      <c r="BE17" s="1"/>
      <c r="CH17" s="1"/>
      <c r="DK17" s="1"/>
    </row>
    <row r="18" spans="1:115" x14ac:dyDescent="0.3">
      <c r="A18" s="2" t="s">
        <v>28</v>
      </c>
      <c r="B18" s="14" t="s">
        <v>0</v>
      </c>
      <c r="C18" s="14"/>
      <c r="D18" s="14"/>
      <c r="E18" s="14"/>
      <c r="F18" s="14"/>
      <c r="G18" s="14"/>
      <c r="H18" s="14"/>
      <c r="I18" s="14"/>
      <c r="J18" s="14"/>
      <c r="K18" s="3"/>
      <c r="L18" s="3"/>
      <c r="M18" s="3"/>
      <c r="N18" s="3"/>
      <c r="O18" s="15" t="s">
        <v>1</v>
      </c>
      <c r="P18" s="15"/>
      <c r="Q18" s="15"/>
      <c r="R18" s="15"/>
      <c r="S18" s="15"/>
      <c r="T18" s="15"/>
      <c r="U18" s="15"/>
      <c r="V18" s="15"/>
      <c r="W18" s="15"/>
      <c r="X18" s="4"/>
      <c r="Y18" s="4"/>
      <c r="Z18" s="4"/>
      <c r="AA18" s="4"/>
      <c r="AB18" s="1"/>
      <c r="AD18" s="2" t="s">
        <v>42</v>
      </c>
      <c r="AE18" s="14" t="s">
        <v>0</v>
      </c>
      <c r="AF18" s="14"/>
      <c r="AG18" s="14"/>
      <c r="AH18" s="14"/>
      <c r="AI18" s="14"/>
      <c r="AJ18" s="14"/>
      <c r="AK18" s="14"/>
      <c r="AL18" s="14"/>
      <c r="AM18" s="14"/>
      <c r="AN18" s="3"/>
      <c r="AO18" s="3"/>
      <c r="AP18" s="3"/>
      <c r="AQ18" s="3"/>
      <c r="AR18" s="15" t="s">
        <v>1</v>
      </c>
      <c r="AS18" s="15"/>
      <c r="AT18" s="15"/>
      <c r="AU18" s="15"/>
      <c r="AV18" s="15"/>
      <c r="AW18" s="15"/>
      <c r="AX18" s="15"/>
      <c r="AY18" s="15"/>
      <c r="AZ18" s="15"/>
      <c r="BA18" s="4"/>
      <c r="BB18" s="4"/>
      <c r="BC18" s="4"/>
      <c r="BD18" s="4"/>
      <c r="BE18" s="1"/>
      <c r="BG18" s="2" t="s">
        <v>51</v>
      </c>
      <c r="BH18" s="14" t="s">
        <v>0</v>
      </c>
      <c r="BI18" s="14"/>
      <c r="BJ18" s="14"/>
      <c r="BK18" s="14"/>
      <c r="BL18" s="14"/>
      <c r="BM18" s="14"/>
      <c r="BN18" s="14"/>
      <c r="BO18" s="14"/>
      <c r="BP18" s="14"/>
      <c r="BQ18" s="3"/>
      <c r="BR18" s="3"/>
      <c r="BS18" s="3"/>
      <c r="BT18" s="3"/>
      <c r="BU18" s="15" t="s">
        <v>1</v>
      </c>
      <c r="BV18" s="15"/>
      <c r="BW18" s="15"/>
      <c r="BX18" s="15"/>
      <c r="BY18" s="15"/>
      <c r="BZ18" s="15"/>
      <c r="CA18" s="15"/>
      <c r="CB18" s="15"/>
      <c r="CC18" s="15"/>
      <c r="CD18" s="4"/>
      <c r="CE18" s="4"/>
      <c r="CF18" s="4"/>
      <c r="CG18" s="4"/>
      <c r="CH18" s="1"/>
      <c r="CJ18" s="2" t="s">
        <v>60</v>
      </c>
      <c r="CK18" s="14" t="s">
        <v>0</v>
      </c>
      <c r="CL18" s="14"/>
      <c r="CM18" s="14"/>
      <c r="CN18" s="14"/>
      <c r="CO18" s="14"/>
      <c r="CP18" s="14"/>
      <c r="CQ18" s="14"/>
      <c r="CR18" s="14"/>
      <c r="CS18" s="14"/>
      <c r="CT18" s="3"/>
      <c r="CU18" s="3"/>
      <c r="CV18" s="3"/>
      <c r="CW18" s="3"/>
      <c r="CX18" s="15" t="s">
        <v>1</v>
      </c>
      <c r="CY18" s="15"/>
      <c r="CZ18" s="15"/>
      <c r="DA18" s="15"/>
      <c r="DB18" s="15"/>
      <c r="DC18" s="15"/>
      <c r="DD18" s="15"/>
      <c r="DE18" s="15"/>
      <c r="DF18" s="15"/>
      <c r="DG18" s="4"/>
      <c r="DH18" s="4"/>
      <c r="DI18" s="4"/>
      <c r="DJ18" s="4"/>
      <c r="DK18" s="1"/>
    </row>
    <row r="19" spans="1:115" x14ac:dyDescent="0.3">
      <c r="A19" s="5"/>
      <c r="B19" s="6" t="s">
        <v>2</v>
      </c>
      <c r="C19" s="6" t="s">
        <v>3</v>
      </c>
      <c r="D19" s="6" t="s">
        <v>4</v>
      </c>
      <c r="E19" s="6" t="s">
        <v>5</v>
      </c>
      <c r="F19" s="6" t="s">
        <v>6</v>
      </c>
      <c r="G19" s="6" t="s">
        <v>7</v>
      </c>
      <c r="H19" s="6" t="s">
        <v>8</v>
      </c>
      <c r="I19" s="6" t="s">
        <v>9</v>
      </c>
      <c r="J19" s="6" t="s">
        <v>10</v>
      </c>
      <c r="K19" s="6" t="s">
        <v>11</v>
      </c>
      <c r="L19" s="6" t="s">
        <v>12</v>
      </c>
      <c r="M19" s="6" t="s">
        <v>13</v>
      </c>
      <c r="N19" s="6" t="s">
        <v>14</v>
      </c>
      <c r="O19" s="6" t="s">
        <v>2</v>
      </c>
      <c r="P19" s="6" t="s">
        <v>3</v>
      </c>
      <c r="Q19" s="6" t="s">
        <v>4</v>
      </c>
      <c r="R19" s="6" t="s">
        <v>5</v>
      </c>
      <c r="S19" s="6" t="s">
        <v>6</v>
      </c>
      <c r="T19" s="6" t="s">
        <v>7</v>
      </c>
      <c r="U19" s="6" t="s">
        <v>8</v>
      </c>
      <c r="V19" s="6" t="s">
        <v>9</v>
      </c>
      <c r="W19" s="6" t="s">
        <v>10</v>
      </c>
      <c r="X19" s="6" t="s">
        <v>11</v>
      </c>
      <c r="Y19" s="6" t="s">
        <v>12</v>
      </c>
      <c r="Z19" s="6" t="s">
        <v>13</v>
      </c>
      <c r="AA19" s="6" t="s">
        <v>14</v>
      </c>
      <c r="AB19" s="1"/>
      <c r="AD19" s="5"/>
      <c r="AE19" s="6" t="s">
        <v>2</v>
      </c>
      <c r="AF19" s="6" t="s">
        <v>3</v>
      </c>
      <c r="AG19" s="6" t="s">
        <v>4</v>
      </c>
      <c r="AH19" s="6" t="s">
        <v>5</v>
      </c>
      <c r="AI19" s="6" t="s">
        <v>6</v>
      </c>
      <c r="AJ19" s="6" t="s">
        <v>7</v>
      </c>
      <c r="AK19" s="6" t="s">
        <v>8</v>
      </c>
      <c r="AL19" s="6" t="s">
        <v>9</v>
      </c>
      <c r="AM19" s="6" t="s">
        <v>10</v>
      </c>
      <c r="AN19" s="6" t="s">
        <v>11</v>
      </c>
      <c r="AO19" s="6" t="s">
        <v>12</v>
      </c>
      <c r="AP19" s="6" t="s">
        <v>13</v>
      </c>
      <c r="AQ19" s="6" t="s">
        <v>14</v>
      </c>
      <c r="AR19" s="6" t="s">
        <v>2</v>
      </c>
      <c r="AS19" s="6" t="s">
        <v>3</v>
      </c>
      <c r="AT19" s="6" t="s">
        <v>4</v>
      </c>
      <c r="AU19" s="6" t="s">
        <v>5</v>
      </c>
      <c r="AV19" s="6" t="s">
        <v>6</v>
      </c>
      <c r="AW19" s="6" t="s">
        <v>7</v>
      </c>
      <c r="AX19" s="6" t="s">
        <v>8</v>
      </c>
      <c r="AY19" s="6" t="s">
        <v>9</v>
      </c>
      <c r="AZ19" s="6" t="s">
        <v>10</v>
      </c>
      <c r="BA19" s="6" t="s">
        <v>11</v>
      </c>
      <c r="BB19" s="6" t="s">
        <v>12</v>
      </c>
      <c r="BC19" s="6" t="s">
        <v>13</v>
      </c>
      <c r="BD19" s="6" t="s">
        <v>14</v>
      </c>
      <c r="BE19" s="1"/>
      <c r="BG19" s="5"/>
      <c r="BH19" s="6" t="s">
        <v>2</v>
      </c>
      <c r="BI19" s="6" t="s">
        <v>3</v>
      </c>
      <c r="BJ19" s="6" t="s">
        <v>4</v>
      </c>
      <c r="BK19" s="6" t="s">
        <v>5</v>
      </c>
      <c r="BL19" s="6" t="s">
        <v>6</v>
      </c>
      <c r="BM19" s="6" t="s">
        <v>7</v>
      </c>
      <c r="BN19" s="6" t="s">
        <v>8</v>
      </c>
      <c r="BO19" s="6" t="s">
        <v>9</v>
      </c>
      <c r="BP19" s="6" t="s">
        <v>10</v>
      </c>
      <c r="BQ19" s="6" t="s">
        <v>11</v>
      </c>
      <c r="BR19" s="6" t="s">
        <v>12</v>
      </c>
      <c r="BS19" s="6" t="s">
        <v>13</v>
      </c>
      <c r="BT19" s="6" t="s">
        <v>14</v>
      </c>
      <c r="BU19" s="6" t="s">
        <v>2</v>
      </c>
      <c r="BV19" s="6" t="s">
        <v>3</v>
      </c>
      <c r="BW19" s="6" t="s">
        <v>4</v>
      </c>
      <c r="BX19" s="6" t="s">
        <v>5</v>
      </c>
      <c r="BY19" s="6" t="s">
        <v>6</v>
      </c>
      <c r="BZ19" s="6" t="s">
        <v>7</v>
      </c>
      <c r="CA19" s="6" t="s">
        <v>8</v>
      </c>
      <c r="CB19" s="6" t="s">
        <v>9</v>
      </c>
      <c r="CC19" s="6" t="s">
        <v>10</v>
      </c>
      <c r="CD19" s="6" t="s">
        <v>11</v>
      </c>
      <c r="CE19" s="6" t="s">
        <v>12</v>
      </c>
      <c r="CF19" s="6" t="s">
        <v>13</v>
      </c>
      <c r="CG19" s="6" t="s">
        <v>14</v>
      </c>
      <c r="CH19" s="1"/>
      <c r="CJ19" s="5"/>
      <c r="CK19" s="6" t="s">
        <v>2</v>
      </c>
      <c r="CL19" s="6" t="s">
        <v>3</v>
      </c>
      <c r="CM19" s="6" t="s">
        <v>4</v>
      </c>
      <c r="CN19" s="6" t="s">
        <v>5</v>
      </c>
      <c r="CO19" s="6" t="s">
        <v>6</v>
      </c>
      <c r="CP19" s="6" t="s">
        <v>7</v>
      </c>
      <c r="CQ19" s="6" t="s">
        <v>8</v>
      </c>
      <c r="CR19" s="6" t="s">
        <v>9</v>
      </c>
      <c r="CS19" s="6" t="s">
        <v>10</v>
      </c>
      <c r="CT19" s="6" t="s">
        <v>11</v>
      </c>
      <c r="CU19" s="6" t="s">
        <v>12</v>
      </c>
      <c r="CV19" s="6" t="s">
        <v>13</v>
      </c>
      <c r="CW19" s="6" t="s">
        <v>14</v>
      </c>
      <c r="CX19" s="6" t="s">
        <v>2</v>
      </c>
      <c r="CY19" s="6" t="s">
        <v>3</v>
      </c>
      <c r="CZ19" s="6" t="s">
        <v>4</v>
      </c>
      <c r="DA19" s="6" t="s">
        <v>5</v>
      </c>
      <c r="DB19" s="6" t="s">
        <v>6</v>
      </c>
      <c r="DC19" s="6" t="s">
        <v>7</v>
      </c>
      <c r="DD19" s="6" t="s">
        <v>8</v>
      </c>
      <c r="DE19" s="6" t="s">
        <v>9</v>
      </c>
      <c r="DF19" s="6" t="s">
        <v>10</v>
      </c>
      <c r="DG19" s="6" t="s">
        <v>11</v>
      </c>
      <c r="DH19" s="6" t="s">
        <v>12</v>
      </c>
      <c r="DI19" s="6" t="s">
        <v>13</v>
      </c>
      <c r="DJ19" s="6" t="s">
        <v>14</v>
      </c>
      <c r="DK19" s="1"/>
    </row>
    <row r="20" spans="1:115" x14ac:dyDescent="0.3">
      <c r="A20" s="7" t="s">
        <v>15</v>
      </c>
      <c r="B20" s="7">
        <v>0.23394495200000001</v>
      </c>
      <c r="C20" s="7">
        <v>8.2474226799999997</v>
      </c>
      <c r="D20" s="7">
        <v>6.0975609759999996</v>
      </c>
      <c r="E20" s="7">
        <v>97.435897440000005</v>
      </c>
      <c r="F20" s="7">
        <v>49.484536079999998</v>
      </c>
      <c r="G20" s="7">
        <v>50.617283950000001</v>
      </c>
      <c r="H20" s="7">
        <v>82.051282049999998</v>
      </c>
      <c r="I20" s="7">
        <v>439.65864590000001</v>
      </c>
      <c r="J20" s="7">
        <v>19.481992250000001</v>
      </c>
      <c r="K20" s="7"/>
      <c r="L20" s="7"/>
      <c r="M20" s="7"/>
      <c r="N20" s="7"/>
      <c r="O20" s="7">
        <v>0.205479458</v>
      </c>
      <c r="P20" s="7">
        <v>9.7560975610000007</v>
      </c>
      <c r="Q20" s="7">
        <v>6.6666666670000003</v>
      </c>
      <c r="R20" s="7">
        <v>93.75</v>
      </c>
      <c r="S20" s="7">
        <v>51.851851850000003</v>
      </c>
      <c r="T20" s="7">
        <v>47.619047620000003</v>
      </c>
      <c r="U20" s="7">
        <v>81.25</v>
      </c>
      <c r="V20" s="7">
        <v>1813.027701</v>
      </c>
      <c r="W20" s="7">
        <v>-44.844083320000003</v>
      </c>
      <c r="X20" s="7"/>
      <c r="Y20" s="7"/>
      <c r="Z20" s="7"/>
      <c r="AA20" s="7"/>
      <c r="AB20" s="1"/>
      <c r="AD20" s="7" t="s">
        <v>15</v>
      </c>
      <c r="AE20" s="7">
        <v>5.3140095999999998E-2</v>
      </c>
      <c r="AF20" s="7">
        <v>5.1948051949999998</v>
      </c>
      <c r="AG20" s="7">
        <v>5.6603773579999999</v>
      </c>
      <c r="AH20" s="7">
        <v>0</v>
      </c>
      <c r="AI20" s="7">
        <v>44.155844160000001</v>
      </c>
      <c r="AJ20" s="7">
        <v>46.15384615</v>
      </c>
      <c r="AK20" s="7">
        <v>0</v>
      </c>
      <c r="AL20" s="7">
        <v>4830.5153090000003</v>
      </c>
      <c r="AM20" s="7">
        <v>2331.2017150000001</v>
      </c>
      <c r="AN20" s="7"/>
      <c r="AO20" s="7"/>
      <c r="AP20" s="7"/>
      <c r="AQ20" s="7"/>
      <c r="AR20" s="7">
        <v>6.7307696E-2</v>
      </c>
      <c r="AS20" s="7">
        <v>7.692307692</v>
      </c>
      <c r="AT20" s="7">
        <v>5.1282051280000003</v>
      </c>
      <c r="AU20" s="7">
        <v>0</v>
      </c>
      <c r="AV20" s="7">
        <v>42.30769231</v>
      </c>
      <c r="AW20" s="7">
        <v>44.155844160000001</v>
      </c>
      <c r="AX20" s="7">
        <v>0</v>
      </c>
      <c r="AY20" s="7">
        <v>301.96854150000001</v>
      </c>
      <c r="AZ20" s="7">
        <v>604.11075270000003</v>
      </c>
      <c r="BA20" s="7"/>
      <c r="BB20" s="7"/>
      <c r="BC20" s="7"/>
      <c r="BD20" s="7"/>
      <c r="BE20" s="1"/>
      <c r="BG20" s="7" t="s">
        <v>15</v>
      </c>
      <c r="BH20" s="7">
        <v>6.4220183E-2</v>
      </c>
      <c r="BI20" s="7">
        <v>5.8139534880000001</v>
      </c>
      <c r="BJ20" s="7">
        <v>5.384615385</v>
      </c>
      <c r="BK20" s="7">
        <v>100</v>
      </c>
      <c r="BL20" s="7">
        <v>45.348837209999999</v>
      </c>
      <c r="BM20" s="7">
        <v>41.860465120000001</v>
      </c>
      <c r="BN20" s="7">
        <v>100</v>
      </c>
      <c r="BO20" s="7">
        <v>-51.867908839999998</v>
      </c>
      <c r="BP20" s="7">
        <v>566.64031590000002</v>
      </c>
      <c r="BQ20" s="7"/>
      <c r="BR20" s="7"/>
      <c r="BS20" s="7"/>
      <c r="BT20" s="7"/>
      <c r="BU20" s="7">
        <v>5.9360731E-2</v>
      </c>
      <c r="BV20" s="7">
        <v>4.7619047620000003</v>
      </c>
      <c r="BW20" s="7">
        <v>7.01754386</v>
      </c>
      <c r="BX20" s="7">
        <v>0</v>
      </c>
      <c r="BY20" s="7">
        <v>40.38461538</v>
      </c>
      <c r="BZ20" s="7">
        <v>46.491228069999998</v>
      </c>
      <c r="CA20" s="7">
        <v>0</v>
      </c>
      <c r="CB20" s="7">
        <v>-1.7298529979999999</v>
      </c>
      <c r="CC20" s="7">
        <v>-42.761652060000003</v>
      </c>
      <c r="CD20" s="7"/>
      <c r="CE20" s="7"/>
      <c r="CF20" s="7"/>
      <c r="CG20" s="7"/>
      <c r="CH20" s="1"/>
      <c r="CJ20" s="7" t="s">
        <v>15</v>
      </c>
      <c r="CK20" s="7">
        <v>5.5045873000000002E-2</v>
      </c>
      <c r="CL20" s="7">
        <v>5.9259259259999997</v>
      </c>
      <c r="CM20" s="7">
        <v>4.8192771079999996</v>
      </c>
      <c r="CN20" s="7">
        <v>0</v>
      </c>
      <c r="CO20" s="7">
        <v>47.407407409999998</v>
      </c>
      <c r="CP20" s="7">
        <v>60.975609759999998</v>
      </c>
      <c r="CQ20" s="7">
        <v>0</v>
      </c>
      <c r="CR20" s="7">
        <v>-74.585796669999993</v>
      </c>
      <c r="CS20" s="7">
        <v>-73.870572769999995</v>
      </c>
      <c r="CT20" s="7"/>
      <c r="CU20" s="7"/>
      <c r="CV20" s="7"/>
      <c r="CW20" s="7"/>
      <c r="CX20" s="7">
        <v>6.8493150000000003E-2</v>
      </c>
      <c r="CY20" s="7">
        <v>5</v>
      </c>
      <c r="CZ20" s="7">
        <v>9.0909090910000003</v>
      </c>
      <c r="DA20" s="7">
        <v>0</v>
      </c>
      <c r="DB20" s="7">
        <v>47.899159660000002</v>
      </c>
      <c r="DC20" s="7">
        <v>42.424242419999999</v>
      </c>
      <c r="DD20" s="7">
        <v>0</v>
      </c>
      <c r="DE20" s="7">
        <v>594.00108460000001</v>
      </c>
      <c r="DF20" s="7">
        <v>2086.7819939999999</v>
      </c>
      <c r="DG20" s="7"/>
      <c r="DH20" s="7"/>
      <c r="DI20" s="7"/>
      <c r="DJ20" s="7"/>
      <c r="DK20" s="1"/>
    </row>
    <row r="21" spans="1:115" x14ac:dyDescent="0.3">
      <c r="A21" s="7" t="s">
        <v>16</v>
      </c>
      <c r="B21" s="7">
        <v>6.8807340999999994E-2</v>
      </c>
      <c r="C21" s="7">
        <v>8</v>
      </c>
      <c r="D21" s="7">
        <v>5.3763440859999996</v>
      </c>
      <c r="E21" s="7">
        <v>0</v>
      </c>
      <c r="F21" s="7">
        <v>47.2</v>
      </c>
      <c r="G21" s="7">
        <v>48.913043479999999</v>
      </c>
      <c r="H21" s="7">
        <v>0</v>
      </c>
      <c r="I21" s="7">
        <v>92.737145179999999</v>
      </c>
      <c r="J21" s="7">
        <v>19.481992250000001</v>
      </c>
      <c r="K21" s="7">
        <f xml:space="preserve"> C21 -C20</f>
        <v>-0.24742267999999967</v>
      </c>
      <c r="L21" s="7">
        <f xml:space="preserve"> D21 -D20</f>
        <v>-0.72121689</v>
      </c>
      <c r="M21" s="7">
        <f xml:space="preserve"> F21 -F20</f>
        <v>-2.2845360799999952</v>
      </c>
      <c r="N21" s="7">
        <f xml:space="preserve"> G21 -G20</f>
        <v>-1.704240470000002</v>
      </c>
      <c r="O21" s="7">
        <v>7.7625573000000003E-2</v>
      </c>
      <c r="P21" s="7">
        <v>7.7586206899999999</v>
      </c>
      <c r="Q21" s="7">
        <v>7.7669902909999999</v>
      </c>
      <c r="R21" s="7">
        <v>0</v>
      </c>
      <c r="S21" s="7">
        <v>47.826086959999998</v>
      </c>
      <c r="T21" s="7">
        <v>47.57281553</v>
      </c>
      <c r="U21" s="7">
        <v>0</v>
      </c>
      <c r="V21" s="7">
        <v>-11.15925199</v>
      </c>
      <c r="W21" s="7">
        <v>-44.844083320000003</v>
      </c>
      <c r="X21" s="7">
        <f xml:space="preserve"> P21 -P20</f>
        <v>-1.9974768710000008</v>
      </c>
      <c r="Y21" s="7">
        <f xml:space="preserve"> Q21 -Q20</f>
        <v>1.1003236239999996</v>
      </c>
      <c r="Z21" s="7">
        <f xml:space="preserve"> S21 -S20</f>
        <v>-4.0257648900000049</v>
      </c>
      <c r="AA21" s="7">
        <f xml:space="preserve"> T21 -T20</f>
        <v>-4.6232090000003723E-2</v>
      </c>
      <c r="AB21" s="1"/>
      <c r="AD21" s="7" t="s">
        <v>16</v>
      </c>
      <c r="AE21" s="7">
        <v>6.2801935000000003E-2</v>
      </c>
      <c r="AF21" s="7">
        <v>5.6338028170000003</v>
      </c>
      <c r="AG21" s="7">
        <v>7.692307692</v>
      </c>
      <c r="AH21" s="7">
        <v>0</v>
      </c>
      <c r="AI21" s="7">
        <v>45.774647889999997</v>
      </c>
      <c r="AJ21" s="7">
        <v>48.4375</v>
      </c>
      <c r="AK21" s="7">
        <v>0</v>
      </c>
      <c r="AL21" s="7">
        <v>3624.3660880000002</v>
      </c>
      <c r="AM21" s="7">
        <v>2331.2017150000001</v>
      </c>
      <c r="AN21" s="7">
        <f xml:space="preserve"> AF21 -AF20</f>
        <v>0.43899762200000048</v>
      </c>
      <c r="AO21" s="7">
        <f xml:space="preserve"> AG21 -AG20</f>
        <v>2.0319303340000001</v>
      </c>
      <c r="AP21" s="7">
        <f xml:space="preserve"> AI21 -AI20</f>
        <v>1.6188037299999962</v>
      </c>
      <c r="AQ21" s="7">
        <f xml:space="preserve"> AJ21 -AJ20</f>
        <v>2.2836538500000003</v>
      </c>
      <c r="AR21" s="7">
        <v>7.2115384000000005E-2</v>
      </c>
      <c r="AS21" s="7">
        <v>8.6956521739999992</v>
      </c>
      <c r="AT21" s="7">
        <v>5.3763440859999996</v>
      </c>
      <c r="AU21" s="7">
        <v>0</v>
      </c>
      <c r="AV21" s="7">
        <v>43.47826087</v>
      </c>
      <c r="AW21" s="7">
        <v>47.826086959999998</v>
      </c>
      <c r="AX21" s="7">
        <v>0</v>
      </c>
      <c r="AY21" s="7">
        <v>155.2559918</v>
      </c>
      <c r="AZ21" s="7">
        <v>604.11075270000003</v>
      </c>
      <c r="BA21" s="7">
        <f xml:space="preserve"> AS21 -AS20</f>
        <v>1.0033444819999993</v>
      </c>
      <c r="BB21" s="7">
        <f xml:space="preserve"> AT21 -AT20</f>
        <v>0.2481389579999993</v>
      </c>
      <c r="BC21" s="7">
        <f xml:space="preserve"> AV21 -AV20</f>
        <v>1.1705685599999995</v>
      </c>
      <c r="BD21" s="7">
        <f xml:space="preserve"> AW21 -AW20</f>
        <v>3.6702427999999969</v>
      </c>
      <c r="BE21" s="1"/>
      <c r="BG21" s="7" t="s">
        <v>16</v>
      </c>
      <c r="BH21" s="7">
        <v>0.100917429</v>
      </c>
      <c r="BI21" s="7">
        <v>5.7471264370000004</v>
      </c>
      <c r="BJ21" s="7">
        <v>5.0420168070000004</v>
      </c>
      <c r="BK21" s="7">
        <v>91.666666669999998</v>
      </c>
      <c r="BL21" s="7">
        <v>47.126436779999999</v>
      </c>
      <c r="BM21" s="7">
        <v>41.52542373</v>
      </c>
      <c r="BN21" s="7">
        <v>91.666666669999998</v>
      </c>
      <c r="BO21" s="7">
        <v>105.40211239999999</v>
      </c>
      <c r="BP21" s="7">
        <v>566.64031590000002</v>
      </c>
      <c r="BQ21" s="7">
        <f xml:space="preserve"> BI21 -BI20</f>
        <v>-6.6827050999999749E-2</v>
      </c>
      <c r="BR21" s="7">
        <f xml:space="preserve"> BJ21 -BJ20</f>
        <v>-0.3425985779999996</v>
      </c>
      <c r="BS21" s="7">
        <f xml:space="preserve"> BL21 -BL20</f>
        <v>1.7775995699999996</v>
      </c>
      <c r="BT21" s="7">
        <f xml:space="preserve"> BM21 -BM20</f>
        <v>-0.33504139000000066</v>
      </c>
      <c r="BU21" s="7">
        <v>0.14611871500000001</v>
      </c>
      <c r="BV21" s="7">
        <v>4.9504950499999998</v>
      </c>
      <c r="BW21" s="7">
        <v>8.2474226799999997</v>
      </c>
      <c r="BX21" s="7">
        <v>90.47619048</v>
      </c>
      <c r="BY21" s="7">
        <v>45</v>
      </c>
      <c r="BZ21" s="7">
        <v>50.515463920000002</v>
      </c>
      <c r="CA21" s="7">
        <v>80.952380950000006</v>
      </c>
      <c r="CB21" s="7">
        <v>42.713944259999998</v>
      </c>
      <c r="CC21" s="7">
        <v>-42.761652060000003</v>
      </c>
      <c r="CD21" s="7">
        <f xml:space="preserve"> BV21 -BV20</f>
        <v>0.18859028799999944</v>
      </c>
      <c r="CE21" s="7">
        <f xml:space="preserve"> BW21 -BW20</f>
        <v>1.2298788199999997</v>
      </c>
      <c r="CF21" s="7">
        <f xml:space="preserve"> BY21 -BY20</f>
        <v>4.6153846200000004</v>
      </c>
      <c r="CG21" s="7">
        <f xml:space="preserve"> BZ21 -BZ20</f>
        <v>4.0242358500000037</v>
      </c>
      <c r="CH21" s="1"/>
      <c r="CJ21" s="7" t="s">
        <v>16</v>
      </c>
      <c r="CK21" s="7">
        <v>6.4220183E-2</v>
      </c>
      <c r="CL21" s="7">
        <v>6.451612903</v>
      </c>
      <c r="CM21" s="7">
        <v>6.3829787229999999</v>
      </c>
      <c r="CN21" s="7">
        <v>0</v>
      </c>
      <c r="CO21" s="7">
        <v>45.967741940000003</v>
      </c>
      <c r="CP21" s="7">
        <v>55.913978489999998</v>
      </c>
      <c r="CQ21" s="7">
        <v>0</v>
      </c>
      <c r="CR21" s="7">
        <v>-75.846232430000001</v>
      </c>
      <c r="CS21" s="7">
        <v>-73.870572769999995</v>
      </c>
      <c r="CT21" s="7">
        <f xml:space="preserve"> CL21 -CL20</f>
        <v>0.52568697700000033</v>
      </c>
      <c r="CU21" s="7">
        <f xml:space="preserve"> CM21 -CM20</f>
        <v>1.5637016150000003</v>
      </c>
      <c r="CV21" s="7">
        <f xml:space="preserve"> CO21 -CO20</f>
        <v>-1.4396654699999942</v>
      </c>
      <c r="CW21" s="7">
        <f xml:space="preserve"> CP21 -CP20</f>
        <v>-5.0616312699999995</v>
      </c>
      <c r="CX21" s="7">
        <v>6.3926943E-2</v>
      </c>
      <c r="CY21" s="7">
        <v>5</v>
      </c>
      <c r="CZ21" s="7">
        <v>7.5630252100000002</v>
      </c>
      <c r="DA21" s="7">
        <v>0</v>
      </c>
      <c r="DB21" s="7">
        <v>47.474747469999997</v>
      </c>
      <c r="DC21" s="7">
        <v>42.016806719999998</v>
      </c>
      <c r="DD21" s="7">
        <v>0</v>
      </c>
      <c r="DE21" s="7">
        <v>100.29137590000001</v>
      </c>
      <c r="DF21" s="7">
        <v>2086.7819939999999</v>
      </c>
      <c r="DG21" s="7">
        <f xml:space="preserve"> CY21 -CY20</f>
        <v>0</v>
      </c>
      <c r="DH21" s="7">
        <f xml:space="preserve"> CZ21 -CZ20</f>
        <v>-1.5278838810000002</v>
      </c>
      <c r="DI21" s="7">
        <f xml:space="preserve"> DB21 -DB20</f>
        <v>-0.4244121900000053</v>
      </c>
      <c r="DJ21" s="7">
        <f xml:space="preserve"> DC21 -DC20</f>
        <v>-0.40743570000000062</v>
      </c>
      <c r="DK21" s="1"/>
    </row>
    <row r="22" spans="1:115" x14ac:dyDescent="0.3">
      <c r="A22" s="7" t="s">
        <v>17</v>
      </c>
      <c r="B22" s="7">
        <v>0.105504587</v>
      </c>
      <c r="C22" s="7">
        <v>7.092198582</v>
      </c>
      <c r="D22" s="7">
        <v>3.076923077</v>
      </c>
      <c r="E22" s="7">
        <v>91.666666669999998</v>
      </c>
      <c r="F22" s="7">
        <v>41.843971629999999</v>
      </c>
      <c r="G22" s="7">
        <v>40.625</v>
      </c>
      <c r="H22" s="7">
        <v>91.666666669999998</v>
      </c>
      <c r="I22" s="7">
        <v>-49.897438270000002</v>
      </c>
      <c r="J22" s="7">
        <v>19.481992250000001</v>
      </c>
      <c r="K22" s="7">
        <f t="shared" ref="K22:L29" si="28" xml:space="preserve"> C22 -C21</f>
        <v>-0.90780141800000003</v>
      </c>
      <c r="L22" s="7">
        <f t="shared" si="28"/>
        <v>-2.2994210089999996</v>
      </c>
      <c r="M22" s="7">
        <f t="shared" ref="M22:N29" si="29" xml:space="preserve"> F22 -F21</f>
        <v>-5.3560283700000042</v>
      </c>
      <c r="N22" s="7">
        <f t="shared" si="29"/>
        <v>-8.2880434799999989</v>
      </c>
      <c r="O22" s="7">
        <v>0.118721463</v>
      </c>
      <c r="P22" s="7">
        <v>7.575757576</v>
      </c>
      <c r="Q22" s="7">
        <v>8.9743589739999994</v>
      </c>
      <c r="R22" s="7">
        <v>100</v>
      </c>
      <c r="S22" s="7">
        <v>51.145038169999999</v>
      </c>
      <c r="T22" s="7">
        <v>57.69230769</v>
      </c>
      <c r="U22" s="7">
        <v>88.888888890000004</v>
      </c>
      <c r="V22" s="7">
        <v>125.43971879999999</v>
      </c>
      <c r="W22" s="7">
        <v>-44.844083320000003</v>
      </c>
      <c r="X22" s="7">
        <f t="shared" ref="X22:Y29" si="30" xml:space="preserve"> P22 -P21</f>
        <v>-0.18286311399999988</v>
      </c>
      <c r="Y22" s="7">
        <f t="shared" si="30"/>
        <v>1.2073686829999994</v>
      </c>
      <c r="Z22" s="7">
        <f t="shared" ref="Z22:AA29" si="31" xml:space="preserve"> S22 -S21</f>
        <v>3.3189512100000016</v>
      </c>
      <c r="AA22" s="7">
        <f t="shared" si="31"/>
        <v>10.11949216</v>
      </c>
      <c r="AB22" s="1"/>
      <c r="AD22" s="7" t="s">
        <v>17</v>
      </c>
      <c r="AE22" s="7">
        <v>0.115942031</v>
      </c>
      <c r="AF22" s="7">
        <v>7.407407407</v>
      </c>
      <c r="AG22" s="7">
        <v>6.741573034</v>
      </c>
      <c r="AH22" s="7">
        <v>100</v>
      </c>
      <c r="AI22" s="7">
        <v>50</v>
      </c>
      <c r="AJ22" s="7">
        <v>46.590909089999997</v>
      </c>
      <c r="AK22" s="7">
        <v>90</v>
      </c>
      <c r="AL22" s="7">
        <v>2244.0567449999999</v>
      </c>
      <c r="AM22" s="7">
        <v>2331.2017150000001</v>
      </c>
      <c r="AN22" s="7">
        <f t="shared" ref="AN22:AN29" si="32" xml:space="preserve"> AF22 -AF21</f>
        <v>1.7736045899999997</v>
      </c>
      <c r="AO22" s="7">
        <f t="shared" ref="AO22:AO29" si="33" xml:space="preserve"> AG22 -AG21</f>
        <v>-0.95073465800000001</v>
      </c>
      <c r="AP22" s="7">
        <f t="shared" ref="AP22:AP29" si="34" xml:space="preserve"> AI22 -AI21</f>
        <v>4.2253521100000029</v>
      </c>
      <c r="AQ22" s="7">
        <f t="shared" ref="AQ22:AQ29" si="35" xml:space="preserve"> AJ22 -AJ21</f>
        <v>-1.8465909100000033</v>
      </c>
      <c r="AR22" s="7">
        <v>8.6538463999999996E-2</v>
      </c>
      <c r="AS22" s="7">
        <v>8.6419753089999993</v>
      </c>
      <c r="AT22" s="7">
        <v>5.7377049180000004</v>
      </c>
      <c r="AU22" s="7">
        <v>80</v>
      </c>
      <c r="AV22" s="7">
        <v>50.617283950000001</v>
      </c>
      <c r="AW22" s="7">
        <v>47.107438019999996</v>
      </c>
      <c r="AX22" s="7">
        <v>80</v>
      </c>
      <c r="AY22" s="7">
        <v>111.44714519999999</v>
      </c>
      <c r="AZ22" s="7">
        <v>604.11075270000003</v>
      </c>
      <c r="BA22" s="7">
        <f t="shared" ref="BA22:BA29" si="36" xml:space="preserve"> AS22 -AS21</f>
        <v>-5.3676864999999907E-2</v>
      </c>
      <c r="BB22" s="7">
        <f t="shared" ref="BB22:BB29" si="37" xml:space="preserve"> AT22 -AT21</f>
        <v>0.3613608320000008</v>
      </c>
      <c r="BC22" s="7">
        <f t="shared" ref="BC22:BC29" si="38" xml:space="preserve"> AV22 -AV21</f>
        <v>7.1390230800000012</v>
      </c>
      <c r="BD22" s="7">
        <f t="shared" ref="BD22:BD29" si="39" xml:space="preserve"> AW22 -AW21</f>
        <v>-0.71864894000000135</v>
      </c>
      <c r="BE22" s="1"/>
      <c r="BG22" s="7" t="s">
        <v>17</v>
      </c>
      <c r="BH22" s="7">
        <v>9.6330278000000005E-2</v>
      </c>
      <c r="BI22" s="7">
        <v>6.3829787229999999</v>
      </c>
      <c r="BJ22" s="7">
        <v>5.3097345130000004</v>
      </c>
      <c r="BK22" s="7">
        <v>81.818181820000007</v>
      </c>
      <c r="BL22" s="7">
        <v>47.872340430000001</v>
      </c>
      <c r="BM22" s="7">
        <v>40.178571429999998</v>
      </c>
      <c r="BN22" s="7">
        <v>81.818181820000007</v>
      </c>
      <c r="BO22" s="7">
        <v>185.3377346</v>
      </c>
      <c r="BP22" s="7">
        <v>566.64031590000002</v>
      </c>
      <c r="BQ22" s="7">
        <f t="shared" ref="BQ22:BQ29" si="40" xml:space="preserve"> BI22 -BI21</f>
        <v>0.63585228599999954</v>
      </c>
      <c r="BR22" s="7">
        <f t="shared" ref="BR22:BR29" si="41" xml:space="preserve"> BJ22 -BJ21</f>
        <v>0.267717706</v>
      </c>
      <c r="BS22" s="7">
        <f t="shared" ref="BS22:BS29" si="42" xml:space="preserve"> BL22 -BL21</f>
        <v>0.74590365000000247</v>
      </c>
      <c r="BT22" s="7">
        <f t="shared" ref="BT22:BT29" si="43" xml:space="preserve"> BM22 -BM21</f>
        <v>-1.3468523000000019</v>
      </c>
      <c r="BU22" s="7">
        <v>0.114155248</v>
      </c>
      <c r="BV22" s="7">
        <v>4.5045045049999999</v>
      </c>
      <c r="BW22" s="7">
        <v>8.5106382979999999</v>
      </c>
      <c r="BX22" s="7">
        <v>85.714285709999999</v>
      </c>
      <c r="BY22" s="7">
        <v>45.454545449999998</v>
      </c>
      <c r="BZ22" s="7">
        <v>50</v>
      </c>
      <c r="CA22" s="7">
        <v>78.571428569999995</v>
      </c>
      <c r="CB22" s="7">
        <v>4.7120438980000001</v>
      </c>
      <c r="CC22" s="7">
        <v>-42.761652060000003</v>
      </c>
      <c r="CD22" s="7">
        <f t="shared" ref="CD22:CD29" si="44" xml:space="preserve"> BV22 -BV21</f>
        <v>-0.4459905449999999</v>
      </c>
      <c r="CE22" s="7">
        <f t="shared" ref="CE22:CE29" si="45" xml:space="preserve"> BW22 -BW21</f>
        <v>0.26321561800000026</v>
      </c>
      <c r="CF22" s="7">
        <f t="shared" ref="CF22:CF29" si="46" xml:space="preserve"> BY22 -BY21</f>
        <v>0.45454544999999769</v>
      </c>
      <c r="CG22" s="7">
        <f t="shared" ref="CG22:CG29" si="47" xml:space="preserve"> BZ22 -BZ21</f>
        <v>-0.51546392000000196</v>
      </c>
      <c r="CH22" s="1"/>
      <c r="CJ22" s="7" t="s">
        <v>17</v>
      </c>
      <c r="CK22" s="7">
        <v>0.105504587</v>
      </c>
      <c r="CL22" s="7">
        <v>6.6666666670000003</v>
      </c>
      <c r="CM22" s="7">
        <v>6.7567567569999998</v>
      </c>
      <c r="CN22" s="7">
        <v>100</v>
      </c>
      <c r="CO22" s="7">
        <v>47.407407409999998</v>
      </c>
      <c r="CP22" s="7">
        <v>58.904109589999997</v>
      </c>
      <c r="CQ22" s="7">
        <v>77.777777779999994</v>
      </c>
      <c r="CR22" s="7">
        <v>-78.195553810000007</v>
      </c>
      <c r="CS22" s="7">
        <v>-73.870572769999995</v>
      </c>
      <c r="CT22" s="7">
        <f t="shared" ref="CT22:CT29" si="48" xml:space="preserve"> CL22 -CL21</f>
        <v>0.21505376400000031</v>
      </c>
      <c r="CU22" s="7">
        <f t="shared" ref="CU22:CU29" si="49" xml:space="preserve"> CM22 -CM21</f>
        <v>0.37377803399999987</v>
      </c>
      <c r="CV22" s="7">
        <f t="shared" ref="CV22:CV29" si="50" xml:space="preserve"> CO22 -CO21</f>
        <v>1.4396654699999942</v>
      </c>
      <c r="CW22" s="7">
        <f t="shared" ref="CW22:CW29" si="51" xml:space="preserve"> CP22 -CP21</f>
        <v>2.9901310999999993</v>
      </c>
      <c r="CX22" s="7">
        <v>7.3059358000000005E-2</v>
      </c>
      <c r="CY22" s="7">
        <v>5.5555555559999998</v>
      </c>
      <c r="CZ22" s="7">
        <v>5.7142857139999998</v>
      </c>
      <c r="DA22" s="7">
        <v>66.666666669999998</v>
      </c>
      <c r="DB22" s="7">
        <v>48.598130840000003</v>
      </c>
      <c r="DC22" s="7">
        <v>44.76190476</v>
      </c>
      <c r="DD22" s="7">
        <v>66.666666669999998</v>
      </c>
      <c r="DE22" s="7">
        <v>269.71823280000001</v>
      </c>
      <c r="DF22" s="7">
        <v>2086.7819939999999</v>
      </c>
      <c r="DG22" s="7">
        <f t="shared" ref="DG22:DG29" si="52" xml:space="preserve"> CY22 -CY21</f>
        <v>0.55555555599999984</v>
      </c>
      <c r="DH22" s="7">
        <f t="shared" ref="DH22:DH29" si="53" xml:space="preserve"> CZ22 -CZ21</f>
        <v>-1.8487394960000003</v>
      </c>
      <c r="DI22" s="7">
        <f t="shared" ref="DI22:DI29" si="54" xml:space="preserve"> DB22 -DB21</f>
        <v>1.1233833700000062</v>
      </c>
      <c r="DJ22" s="7">
        <f t="shared" ref="DJ22:DJ29" si="55" xml:space="preserve"> DC22 -DC21</f>
        <v>2.745098040000002</v>
      </c>
      <c r="DK22" s="1"/>
    </row>
    <row r="23" spans="1:115" x14ac:dyDescent="0.3">
      <c r="A23" s="7" t="s">
        <v>18</v>
      </c>
      <c r="B23" s="7">
        <v>0.100917429</v>
      </c>
      <c r="C23" s="7">
        <v>7.3770491800000002</v>
      </c>
      <c r="D23" s="7">
        <v>4.7058823529999998</v>
      </c>
      <c r="E23" s="7">
        <v>81.818181820000007</v>
      </c>
      <c r="F23" s="7">
        <v>44.262295080000001</v>
      </c>
      <c r="G23" s="7">
        <v>46.428571429999998</v>
      </c>
      <c r="H23" s="7">
        <v>72.727272729999996</v>
      </c>
      <c r="I23" s="7">
        <v>-25.987749999999998</v>
      </c>
      <c r="J23" s="7">
        <v>19.481992250000001</v>
      </c>
      <c r="K23" s="7">
        <f t="shared" si="28"/>
        <v>0.28485059800000023</v>
      </c>
      <c r="L23" s="7">
        <f t="shared" si="28"/>
        <v>1.6289592759999998</v>
      </c>
      <c r="M23" s="7">
        <f t="shared" si="29"/>
        <v>2.4183234500000026</v>
      </c>
      <c r="N23" s="7">
        <f t="shared" si="29"/>
        <v>5.8035714299999981</v>
      </c>
      <c r="O23" s="7">
        <v>0.12328767</v>
      </c>
      <c r="P23" s="7">
        <v>8.2568807339999992</v>
      </c>
      <c r="Q23" s="7">
        <v>10.67961165</v>
      </c>
      <c r="R23" s="7">
        <v>100</v>
      </c>
      <c r="S23" s="7">
        <v>51.851851850000003</v>
      </c>
      <c r="T23" s="7">
        <v>51.456310680000001</v>
      </c>
      <c r="U23" s="7">
        <v>100</v>
      </c>
      <c r="V23" s="7">
        <v>36.48076983</v>
      </c>
      <c r="W23" s="7">
        <v>-44.844083320000003</v>
      </c>
      <c r="X23" s="7">
        <f t="shared" si="30"/>
        <v>0.68112315799999923</v>
      </c>
      <c r="Y23" s="7">
        <f t="shared" si="30"/>
        <v>1.7052526760000006</v>
      </c>
      <c r="Z23" s="7">
        <f t="shared" si="31"/>
        <v>0.70681368000000333</v>
      </c>
      <c r="AA23" s="7">
        <f t="shared" si="31"/>
        <v>-6.2359970099999984</v>
      </c>
      <c r="AB23" s="1"/>
      <c r="AD23" s="7" t="s">
        <v>18</v>
      </c>
      <c r="AE23" s="7">
        <v>0.22705313599999999</v>
      </c>
      <c r="AF23" s="7">
        <v>6.9306930690000002</v>
      </c>
      <c r="AG23" s="7">
        <v>7.2463768120000003</v>
      </c>
      <c r="AH23" s="7">
        <v>94.59459459</v>
      </c>
      <c r="AI23" s="7">
        <v>51.485148510000002</v>
      </c>
      <c r="AJ23" s="7">
        <v>48.529411760000002</v>
      </c>
      <c r="AK23" s="7">
        <v>83.783783779999993</v>
      </c>
      <c r="AL23" s="7">
        <v>2880.532299</v>
      </c>
      <c r="AM23" s="7">
        <v>2331.2017150000001</v>
      </c>
      <c r="AN23" s="7">
        <f t="shared" si="32"/>
        <v>-0.47671433799999985</v>
      </c>
      <c r="AO23" s="7">
        <f t="shared" si="33"/>
        <v>0.50480377800000031</v>
      </c>
      <c r="AP23" s="7">
        <f t="shared" si="34"/>
        <v>1.4851485100000019</v>
      </c>
      <c r="AQ23" s="7">
        <f t="shared" si="35"/>
        <v>1.9385026700000054</v>
      </c>
      <c r="AR23" s="7">
        <v>0.20192307200000001</v>
      </c>
      <c r="AS23" s="7">
        <v>9.4594594589999996</v>
      </c>
      <c r="AT23" s="7">
        <v>4.0816326529999998</v>
      </c>
      <c r="AU23" s="7">
        <v>86.111111109999996</v>
      </c>
      <c r="AV23" s="7">
        <v>52.702702700000003</v>
      </c>
      <c r="AW23" s="7">
        <v>46.391752580000002</v>
      </c>
      <c r="AX23" s="7">
        <v>83.333333330000002</v>
      </c>
      <c r="AY23" s="7">
        <v>78.985868609999997</v>
      </c>
      <c r="AZ23" s="7">
        <v>604.11075270000003</v>
      </c>
      <c r="BA23" s="7">
        <f t="shared" si="36"/>
        <v>0.8174841500000003</v>
      </c>
      <c r="BB23" s="7">
        <f t="shared" si="37"/>
        <v>-1.6560722650000006</v>
      </c>
      <c r="BC23" s="7">
        <f t="shared" si="38"/>
        <v>2.0854187500000023</v>
      </c>
      <c r="BD23" s="7">
        <f t="shared" si="39"/>
        <v>-0.71568543999999434</v>
      </c>
      <c r="BE23" s="1"/>
      <c r="BG23" s="7" t="s">
        <v>18</v>
      </c>
      <c r="BH23" s="7">
        <v>0.142201841</v>
      </c>
      <c r="BI23" s="7">
        <v>5.8823529409999997</v>
      </c>
      <c r="BJ23" s="7">
        <v>3.773584906</v>
      </c>
      <c r="BK23" s="7">
        <v>81.481481479999999</v>
      </c>
      <c r="BL23" s="7">
        <v>49.41176471</v>
      </c>
      <c r="BM23" s="7">
        <v>41.904761899999997</v>
      </c>
      <c r="BN23" s="7">
        <v>77.777777779999994</v>
      </c>
      <c r="BO23" s="7">
        <v>346.07580830000001</v>
      </c>
      <c r="BP23" s="7">
        <v>566.64031590000002</v>
      </c>
      <c r="BQ23" s="7">
        <f t="shared" si="40"/>
        <v>-0.50062578200000019</v>
      </c>
      <c r="BR23" s="7">
        <f t="shared" si="41"/>
        <v>-1.5361496070000005</v>
      </c>
      <c r="BS23" s="7">
        <f t="shared" si="42"/>
        <v>1.5394242799999986</v>
      </c>
      <c r="BT23" s="7">
        <f t="shared" si="43"/>
        <v>1.7261904699999988</v>
      </c>
      <c r="BU23" s="7">
        <v>0.187214613</v>
      </c>
      <c r="BV23" s="7">
        <v>4.8543689319999999</v>
      </c>
      <c r="BW23" s="7">
        <v>9.6385542169999994</v>
      </c>
      <c r="BX23" s="7">
        <v>84.848484850000006</v>
      </c>
      <c r="BY23" s="7">
        <v>46.078431369999997</v>
      </c>
      <c r="BZ23" s="7">
        <v>54.216867469999997</v>
      </c>
      <c r="CA23" s="7">
        <v>78.787878789999994</v>
      </c>
      <c r="CB23" s="7">
        <v>-16.0118635</v>
      </c>
      <c r="CC23" s="7">
        <v>-42.761652060000003</v>
      </c>
      <c r="CD23" s="7">
        <f t="shared" si="44"/>
        <v>0.34986442699999998</v>
      </c>
      <c r="CE23" s="7">
        <f t="shared" si="45"/>
        <v>1.1279159189999994</v>
      </c>
      <c r="CF23" s="7">
        <f t="shared" si="46"/>
        <v>0.62388591999999932</v>
      </c>
      <c r="CG23" s="7">
        <f t="shared" si="47"/>
        <v>4.2168674699999968</v>
      </c>
      <c r="CH23" s="1"/>
      <c r="CJ23" s="7" t="s">
        <v>18</v>
      </c>
      <c r="CK23" s="7">
        <v>0.123853214</v>
      </c>
      <c r="CL23" s="7">
        <v>8.5106382979999999</v>
      </c>
      <c r="CM23" s="7">
        <v>5.5045871560000004</v>
      </c>
      <c r="CN23" s="7">
        <v>86.666666669999998</v>
      </c>
      <c r="CO23" s="7">
        <v>51.06382979</v>
      </c>
      <c r="CP23" s="7">
        <v>56.481481479999999</v>
      </c>
      <c r="CQ23" s="7">
        <v>73.333333330000002</v>
      </c>
      <c r="CR23" s="7">
        <v>2.1035526670000002</v>
      </c>
      <c r="CS23" s="7">
        <v>-73.870572769999995</v>
      </c>
      <c r="CT23" s="7">
        <f t="shared" si="48"/>
        <v>1.8439716309999996</v>
      </c>
      <c r="CU23" s="7">
        <f t="shared" si="49"/>
        <v>-1.2521696009999994</v>
      </c>
      <c r="CV23" s="7">
        <f t="shared" si="50"/>
        <v>3.6564223800000022</v>
      </c>
      <c r="CW23" s="7">
        <f t="shared" si="51"/>
        <v>-2.422628109999998</v>
      </c>
      <c r="CX23" s="7">
        <v>0.10958904</v>
      </c>
      <c r="CY23" s="7">
        <v>6.1728395059999999</v>
      </c>
      <c r="CZ23" s="7">
        <v>6.4</v>
      </c>
      <c r="DA23" s="7">
        <v>84.61538462</v>
      </c>
      <c r="DB23" s="7">
        <v>45.679012350000001</v>
      </c>
      <c r="DC23" s="7">
        <v>40.799999999999997</v>
      </c>
      <c r="DD23" s="7">
        <v>66.666666669999998</v>
      </c>
      <c r="DE23" s="7">
        <v>109.5114818</v>
      </c>
      <c r="DF23" s="7">
        <v>2086.7819939999999</v>
      </c>
      <c r="DG23" s="7">
        <f t="shared" si="52"/>
        <v>0.61728395000000003</v>
      </c>
      <c r="DH23" s="7">
        <f t="shared" si="53"/>
        <v>0.68571428600000051</v>
      </c>
      <c r="DI23" s="7">
        <f t="shared" si="54"/>
        <v>-2.9191184900000025</v>
      </c>
      <c r="DJ23" s="7">
        <f t="shared" si="55"/>
        <v>-3.961904760000003</v>
      </c>
      <c r="DK23" s="1"/>
    </row>
    <row r="24" spans="1:115" x14ac:dyDescent="0.3">
      <c r="A24" s="7" t="s">
        <v>19</v>
      </c>
      <c r="B24" s="7">
        <v>0.155963302</v>
      </c>
      <c r="C24" s="7">
        <v>7.8260869570000002</v>
      </c>
      <c r="D24" s="7">
        <v>5.0632911390000004</v>
      </c>
      <c r="E24" s="7">
        <v>87.5</v>
      </c>
      <c r="F24" s="7">
        <v>46.956521739999999</v>
      </c>
      <c r="G24" s="7">
        <v>48.717948720000003</v>
      </c>
      <c r="H24" s="7">
        <v>87.5</v>
      </c>
      <c r="I24" s="7">
        <v>4.0306886689999999</v>
      </c>
      <c r="J24" s="7">
        <v>19.481992250000001</v>
      </c>
      <c r="K24" s="7">
        <f t="shared" si="28"/>
        <v>0.44903777700000003</v>
      </c>
      <c r="L24" s="7">
        <f t="shared" si="28"/>
        <v>0.35740878600000059</v>
      </c>
      <c r="M24" s="7">
        <f t="shared" si="29"/>
        <v>2.6942266599999982</v>
      </c>
      <c r="N24" s="7">
        <f t="shared" si="29"/>
        <v>2.2893772900000045</v>
      </c>
      <c r="O24" s="7">
        <v>0.17351597499999999</v>
      </c>
      <c r="P24" s="7">
        <v>5.263157895</v>
      </c>
      <c r="Q24" s="7">
        <v>9.5744680849999995</v>
      </c>
      <c r="R24" s="7">
        <v>80</v>
      </c>
      <c r="S24" s="7">
        <v>48.93617021</v>
      </c>
      <c r="T24" s="7">
        <v>51.06382979</v>
      </c>
      <c r="U24" s="7">
        <v>76.666666669999998</v>
      </c>
      <c r="V24" s="7">
        <v>65.615559610000005</v>
      </c>
      <c r="W24" s="7">
        <v>-44.844083320000003</v>
      </c>
      <c r="X24" s="7">
        <f t="shared" si="30"/>
        <v>-2.9937228389999992</v>
      </c>
      <c r="Y24" s="7">
        <f t="shared" si="30"/>
        <v>-1.1051435650000005</v>
      </c>
      <c r="Z24" s="7">
        <f t="shared" si="31"/>
        <v>-2.9156816400000025</v>
      </c>
      <c r="AA24" s="7">
        <f t="shared" si="31"/>
        <v>-0.39248089000000164</v>
      </c>
      <c r="AB24" s="1"/>
      <c r="AD24" s="7" t="s">
        <v>19</v>
      </c>
      <c r="AE24" s="7">
        <v>0.22705313599999999</v>
      </c>
      <c r="AF24" s="7">
        <v>8.5365853660000006</v>
      </c>
      <c r="AG24" s="7">
        <v>5.8823529409999997</v>
      </c>
      <c r="AH24" s="7">
        <v>87.5</v>
      </c>
      <c r="AI24" s="7">
        <v>54.87804878</v>
      </c>
      <c r="AJ24" s="7">
        <v>47.619047620000003</v>
      </c>
      <c r="AK24" s="7">
        <v>82.5</v>
      </c>
      <c r="AL24" s="7">
        <v>1126.4127129999999</v>
      </c>
      <c r="AM24" s="7">
        <v>2331.2017150000001</v>
      </c>
      <c r="AN24" s="7">
        <f t="shared" si="32"/>
        <v>1.6058922970000005</v>
      </c>
      <c r="AO24" s="7">
        <f t="shared" si="33"/>
        <v>-1.3640238710000006</v>
      </c>
      <c r="AP24" s="7">
        <f t="shared" si="34"/>
        <v>3.3929002699999984</v>
      </c>
      <c r="AQ24" s="7">
        <f t="shared" si="35"/>
        <v>-0.91036413999999866</v>
      </c>
      <c r="AR24" s="7">
        <v>0.23076923199999999</v>
      </c>
      <c r="AS24" s="7">
        <v>11.66666667</v>
      </c>
      <c r="AT24" s="7">
        <v>5.4545454549999999</v>
      </c>
      <c r="AU24" s="7">
        <v>92.105263160000007</v>
      </c>
      <c r="AV24" s="7">
        <v>56.666666669999998</v>
      </c>
      <c r="AW24" s="7">
        <v>47.706422019999998</v>
      </c>
      <c r="AX24" s="7">
        <v>89.473684210000002</v>
      </c>
      <c r="AY24" s="7">
        <v>96.754230890000002</v>
      </c>
      <c r="AZ24" s="7">
        <v>604.11075270000003</v>
      </c>
      <c r="BA24" s="7">
        <f t="shared" si="36"/>
        <v>2.2072072110000001</v>
      </c>
      <c r="BB24" s="7">
        <f t="shared" si="37"/>
        <v>1.3729128020000001</v>
      </c>
      <c r="BC24" s="7">
        <f t="shared" si="38"/>
        <v>3.9639639699999947</v>
      </c>
      <c r="BD24" s="7">
        <f t="shared" si="39"/>
        <v>1.3146694399999959</v>
      </c>
      <c r="BE24" s="1"/>
      <c r="BG24" s="7" t="s">
        <v>19</v>
      </c>
      <c r="BH24" s="7">
        <v>0.20642201600000001</v>
      </c>
      <c r="BI24" s="7">
        <v>5.9701492539999998</v>
      </c>
      <c r="BJ24" s="7">
        <v>3.7383177569999999</v>
      </c>
      <c r="BK24" s="7">
        <v>84.090909089999997</v>
      </c>
      <c r="BL24" s="7">
        <v>53.731343279999997</v>
      </c>
      <c r="BM24" s="7">
        <v>41.509433960000003</v>
      </c>
      <c r="BN24" s="7">
        <v>79.545454550000002</v>
      </c>
      <c r="BO24" s="7">
        <v>271.40339130000001</v>
      </c>
      <c r="BP24" s="7">
        <v>566.64031590000002</v>
      </c>
      <c r="BQ24" s="7">
        <f t="shared" si="40"/>
        <v>8.7796313000000126E-2</v>
      </c>
      <c r="BR24" s="7">
        <f t="shared" si="41"/>
        <v>-3.5267149000000053E-2</v>
      </c>
      <c r="BS24" s="7">
        <f t="shared" si="42"/>
        <v>4.3195785699999973</v>
      </c>
      <c r="BT24" s="7">
        <f t="shared" si="43"/>
        <v>-0.39532793999999427</v>
      </c>
      <c r="BU24" s="7">
        <v>0.31506848300000001</v>
      </c>
      <c r="BV24" s="7">
        <v>5.4794520550000003</v>
      </c>
      <c r="BW24" s="7">
        <v>9.6385542169999994</v>
      </c>
      <c r="BX24" s="7">
        <v>90.47619048</v>
      </c>
      <c r="BY24" s="7">
        <v>43.835616440000003</v>
      </c>
      <c r="BZ24" s="7">
        <v>56.626506020000001</v>
      </c>
      <c r="CA24" s="7">
        <v>88.709677420000006</v>
      </c>
      <c r="CB24" s="7">
        <v>70.73881926</v>
      </c>
      <c r="CC24" s="7">
        <v>-42.761652060000003</v>
      </c>
      <c r="CD24" s="7">
        <f t="shared" si="44"/>
        <v>0.62508312300000046</v>
      </c>
      <c r="CE24" s="7">
        <f t="shared" si="45"/>
        <v>0</v>
      </c>
      <c r="CF24" s="7">
        <f t="shared" si="46"/>
        <v>-2.2428149299999944</v>
      </c>
      <c r="CG24" s="7">
        <f t="shared" si="47"/>
        <v>2.4096385500000039</v>
      </c>
      <c r="CH24" s="1"/>
      <c r="CJ24" s="7" t="s">
        <v>19</v>
      </c>
      <c r="CK24" s="7">
        <v>0.27981650800000002</v>
      </c>
      <c r="CL24" s="7">
        <v>10.81081081</v>
      </c>
      <c r="CM24" s="7">
        <v>5.434782609</v>
      </c>
      <c r="CN24" s="7">
        <v>92.307692309999993</v>
      </c>
      <c r="CO24" s="7">
        <v>56.756756760000002</v>
      </c>
      <c r="CP24" s="7">
        <v>56.043956039999998</v>
      </c>
      <c r="CQ24" s="7">
        <v>80.769230769999993</v>
      </c>
      <c r="CR24" s="7">
        <v>80.474876829999999</v>
      </c>
      <c r="CS24" s="7">
        <v>-73.870572769999995</v>
      </c>
      <c r="CT24" s="7">
        <f t="shared" si="48"/>
        <v>2.3001725119999996</v>
      </c>
      <c r="CU24" s="7">
        <f t="shared" si="49"/>
        <v>-6.9804547000000383E-2</v>
      </c>
      <c r="CV24" s="7">
        <f t="shared" si="50"/>
        <v>5.692926970000002</v>
      </c>
      <c r="CW24" s="7">
        <f t="shared" si="51"/>
        <v>-0.43752544000000171</v>
      </c>
      <c r="CX24" s="7">
        <v>0.21004566599999999</v>
      </c>
      <c r="CY24" s="7">
        <v>7.2463768120000003</v>
      </c>
      <c r="CZ24" s="7">
        <v>6.9565217390000003</v>
      </c>
      <c r="DA24" s="7">
        <v>94.285714290000001</v>
      </c>
      <c r="DB24" s="7">
        <v>46.376811590000003</v>
      </c>
      <c r="DC24" s="7">
        <v>41.739130430000003</v>
      </c>
      <c r="DD24" s="7">
        <v>88.235294120000006</v>
      </c>
      <c r="DE24" s="7">
        <v>84.529652560000002</v>
      </c>
      <c r="DF24" s="7">
        <v>2086.7819939999999</v>
      </c>
      <c r="DG24" s="7">
        <f t="shared" si="52"/>
        <v>1.0735373060000004</v>
      </c>
      <c r="DH24" s="7">
        <f t="shared" si="53"/>
        <v>0.5565217389999999</v>
      </c>
      <c r="DI24" s="7">
        <f t="shared" si="54"/>
        <v>0.69779924000000193</v>
      </c>
      <c r="DJ24" s="7">
        <f t="shared" si="55"/>
        <v>0.93913043000000584</v>
      </c>
      <c r="DK24" s="1"/>
    </row>
    <row r="25" spans="1:115" x14ac:dyDescent="0.3">
      <c r="A25" s="7" t="s">
        <v>20</v>
      </c>
      <c r="B25" s="7">
        <v>0.27981650800000002</v>
      </c>
      <c r="C25" s="7">
        <v>7.692307692</v>
      </c>
      <c r="D25" s="7">
        <v>5.5555555559999998</v>
      </c>
      <c r="E25" s="7">
        <v>90.909090910000003</v>
      </c>
      <c r="F25" s="7">
        <v>48.351648349999998</v>
      </c>
      <c r="G25" s="7">
        <v>49.295774649999998</v>
      </c>
      <c r="H25" s="7">
        <v>85.454545449999998</v>
      </c>
      <c r="I25" s="7">
        <v>302.96361789999997</v>
      </c>
      <c r="J25" s="7">
        <v>19.481992250000001</v>
      </c>
      <c r="K25" s="7">
        <f t="shared" si="28"/>
        <v>-0.13377926500000026</v>
      </c>
      <c r="L25" s="7">
        <f t="shared" si="28"/>
        <v>0.49226441699999945</v>
      </c>
      <c r="M25" s="7">
        <f t="shared" si="29"/>
        <v>1.3951266099999984</v>
      </c>
      <c r="N25" s="7">
        <f t="shared" si="29"/>
        <v>0.57782592999999594</v>
      </c>
      <c r="O25" s="7">
        <v>0.260273963</v>
      </c>
      <c r="P25" s="7">
        <v>5.6179775279999999</v>
      </c>
      <c r="Q25" s="7">
        <v>10.126582279999999</v>
      </c>
      <c r="R25" s="7">
        <v>86.274509800000004</v>
      </c>
      <c r="S25" s="7">
        <v>50</v>
      </c>
      <c r="T25" s="7">
        <v>54.43037975</v>
      </c>
      <c r="U25" s="7">
        <v>82.352941180000002</v>
      </c>
      <c r="V25" s="7">
        <v>80.754744340000002</v>
      </c>
      <c r="W25" s="7">
        <v>-44.844083320000003</v>
      </c>
      <c r="X25" s="7">
        <f t="shared" si="30"/>
        <v>0.35481963299999997</v>
      </c>
      <c r="Y25" s="7">
        <f t="shared" si="30"/>
        <v>0.5521141949999997</v>
      </c>
      <c r="Z25" s="7">
        <f t="shared" si="31"/>
        <v>1.0638297899999998</v>
      </c>
      <c r="AA25" s="7">
        <f t="shared" si="31"/>
        <v>3.3665499600000004</v>
      </c>
      <c r="AB25" s="1"/>
      <c r="AD25" s="7" t="s">
        <v>20</v>
      </c>
      <c r="AE25" s="7">
        <v>0.36714976999999999</v>
      </c>
      <c r="AF25" s="7">
        <v>10</v>
      </c>
      <c r="AG25" s="7">
        <v>7.3529411759999999</v>
      </c>
      <c r="AH25" s="7">
        <v>92.753623189999999</v>
      </c>
      <c r="AI25" s="7">
        <v>50</v>
      </c>
      <c r="AJ25" s="7">
        <v>49.253731340000002</v>
      </c>
      <c r="AK25" s="7">
        <v>86.956521739999999</v>
      </c>
      <c r="AL25" s="7">
        <v>1843.46039</v>
      </c>
      <c r="AM25" s="7">
        <v>2331.2017150000001</v>
      </c>
      <c r="AN25" s="7">
        <f t="shared" si="32"/>
        <v>1.4634146339999994</v>
      </c>
      <c r="AO25" s="7">
        <f t="shared" si="33"/>
        <v>1.4705882350000001</v>
      </c>
      <c r="AP25" s="7">
        <f t="shared" si="34"/>
        <v>-4.8780487800000003</v>
      </c>
      <c r="AQ25" s="7">
        <f t="shared" si="35"/>
        <v>1.6346837199999982</v>
      </c>
      <c r="AR25" s="7">
        <v>0.375</v>
      </c>
      <c r="AS25" s="7">
        <v>12.5</v>
      </c>
      <c r="AT25" s="7">
        <v>5.7471264370000004</v>
      </c>
      <c r="AU25" s="7">
        <v>91.780821919999994</v>
      </c>
      <c r="AV25" s="7">
        <v>56.25</v>
      </c>
      <c r="AW25" s="7">
        <v>50</v>
      </c>
      <c r="AX25" s="7">
        <v>89.041095889999994</v>
      </c>
      <c r="AY25" s="7">
        <v>163.06042020000001</v>
      </c>
      <c r="AZ25" s="7">
        <v>604.11075270000003</v>
      </c>
      <c r="BA25" s="7">
        <f t="shared" si="36"/>
        <v>0.83333333000000032</v>
      </c>
      <c r="BB25" s="7">
        <f t="shared" si="37"/>
        <v>0.29258098200000049</v>
      </c>
      <c r="BC25" s="7">
        <f t="shared" si="38"/>
        <v>-0.41666666999999791</v>
      </c>
      <c r="BD25" s="7">
        <f t="shared" si="39"/>
        <v>2.293577980000002</v>
      </c>
      <c r="BE25" s="1"/>
      <c r="BG25" s="7" t="s">
        <v>20</v>
      </c>
      <c r="BH25" s="7">
        <v>0.38990825400000001</v>
      </c>
      <c r="BI25" s="7">
        <v>6.451612903</v>
      </c>
      <c r="BJ25" s="7">
        <v>5.5555555559999998</v>
      </c>
      <c r="BK25" s="7">
        <v>91.666666669999998</v>
      </c>
      <c r="BL25" s="7">
        <v>53.22580645</v>
      </c>
      <c r="BM25" s="7">
        <v>40.277777780000001</v>
      </c>
      <c r="BN25" s="7">
        <v>85.542168669999995</v>
      </c>
      <c r="BO25" s="7">
        <v>276.2780199</v>
      </c>
      <c r="BP25" s="7">
        <v>566.64031590000002</v>
      </c>
      <c r="BQ25" s="7">
        <f t="shared" si="40"/>
        <v>0.48146364900000016</v>
      </c>
      <c r="BR25" s="7">
        <f t="shared" si="41"/>
        <v>1.8172377989999999</v>
      </c>
      <c r="BS25" s="7">
        <f t="shared" si="42"/>
        <v>-0.50553682999999694</v>
      </c>
      <c r="BT25" s="7">
        <f t="shared" si="43"/>
        <v>-1.2316561800000017</v>
      </c>
      <c r="BU25" s="7">
        <v>0.43835616100000002</v>
      </c>
      <c r="BV25" s="7">
        <v>4.615384615</v>
      </c>
      <c r="BW25" s="7">
        <v>10.52631579</v>
      </c>
      <c r="BX25" s="7">
        <v>89.69072165</v>
      </c>
      <c r="BY25" s="7">
        <v>43.07692308</v>
      </c>
      <c r="BZ25" s="7">
        <v>59.649122810000001</v>
      </c>
      <c r="CA25" s="7">
        <v>84.375</v>
      </c>
      <c r="CB25" s="7">
        <v>38.404077360000002</v>
      </c>
      <c r="CC25" s="7">
        <v>-42.761652060000003</v>
      </c>
      <c r="CD25" s="7">
        <f t="shared" si="44"/>
        <v>-0.86406744000000035</v>
      </c>
      <c r="CE25" s="7">
        <f t="shared" si="45"/>
        <v>0.88776157300000058</v>
      </c>
      <c r="CF25" s="7">
        <f t="shared" si="46"/>
        <v>-0.75869336000000231</v>
      </c>
      <c r="CG25" s="7">
        <f t="shared" si="47"/>
        <v>3.0226167900000007</v>
      </c>
      <c r="CH25" s="1"/>
      <c r="CJ25" s="7" t="s">
        <v>20</v>
      </c>
      <c r="CK25" s="7">
        <v>0.38073393700000002</v>
      </c>
      <c r="CL25" s="7">
        <v>10.52631579</v>
      </c>
      <c r="CM25" s="7">
        <v>7.3529411759999999</v>
      </c>
      <c r="CN25" s="7">
        <v>94.59459459</v>
      </c>
      <c r="CO25" s="7">
        <v>57.89473684</v>
      </c>
      <c r="CP25" s="7">
        <v>59.701492539999997</v>
      </c>
      <c r="CQ25" s="7">
        <v>89.189189189999993</v>
      </c>
      <c r="CR25" s="7">
        <v>-25.637913480000002</v>
      </c>
      <c r="CS25" s="7">
        <v>-73.870572769999995</v>
      </c>
      <c r="CT25" s="7">
        <f t="shared" si="48"/>
        <v>-0.2844950199999996</v>
      </c>
      <c r="CU25" s="7">
        <f t="shared" si="49"/>
        <v>1.9181585669999999</v>
      </c>
      <c r="CV25" s="7">
        <f t="shared" si="50"/>
        <v>1.1379800799999984</v>
      </c>
      <c r="CW25" s="7">
        <f t="shared" si="51"/>
        <v>3.6575364999999991</v>
      </c>
      <c r="CX25" s="7">
        <v>0.27853882299999999</v>
      </c>
      <c r="CY25" s="7">
        <v>6.7567567569999998</v>
      </c>
      <c r="CZ25" s="7">
        <v>5.6179775279999999</v>
      </c>
      <c r="DA25" s="7">
        <v>91.071428569999995</v>
      </c>
      <c r="DB25" s="7">
        <v>52.054794520000002</v>
      </c>
      <c r="DC25" s="7">
        <v>42.696629209999998</v>
      </c>
      <c r="DD25" s="7">
        <v>87.5</v>
      </c>
      <c r="DE25" s="7">
        <v>53.324664060000003</v>
      </c>
      <c r="DF25" s="7">
        <v>2086.7819939999999</v>
      </c>
      <c r="DG25" s="7">
        <f t="shared" si="52"/>
        <v>-0.4896200550000005</v>
      </c>
      <c r="DH25" s="7">
        <f t="shared" si="53"/>
        <v>-1.3385442110000003</v>
      </c>
      <c r="DI25" s="7">
        <f t="shared" si="54"/>
        <v>5.6779829299999989</v>
      </c>
      <c r="DJ25" s="7">
        <f t="shared" si="55"/>
        <v>0.95749877999999455</v>
      </c>
      <c r="DK25" s="1"/>
    </row>
    <row r="26" spans="1:115" x14ac:dyDescent="0.3">
      <c r="A26" s="7" t="s">
        <v>21</v>
      </c>
      <c r="B26" s="7">
        <v>0.38073393700000002</v>
      </c>
      <c r="C26" s="7">
        <v>8.6419753089999993</v>
      </c>
      <c r="D26" s="7">
        <v>6.6666666670000003</v>
      </c>
      <c r="E26" s="7">
        <v>93.506493509999999</v>
      </c>
      <c r="F26" s="7">
        <v>46.913580250000003</v>
      </c>
      <c r="G26" s="7">
        <v>47.457627119999998</v>
      </c>
      <c r="H26" s="7">
        <v>88.311688309999994</v>
      </c>
      <c r="I26" s="7">
        <v>39.514367780000001</v>
      </c>
      <c r="J26" s="7">
        <v>19.481992250000001</v>
      </c>
      <c r="K26" s="7">
        <f t="shared" si="28"/>
        <v>0.94966761699999935</v>
      </c>
      <c r="L26" s="7">
        <f t="shared" si="28"/>
        <v>1.1111111110000005</v>
      </c>
      <c r="M26" s="7">
        <f t="shared" si="29"/>
        <v>-1.4380680999999953</v>
      </c>
      <c r="N26" s="7">
        <f t="shared" si="29"/>
        <v>-1.8381475300000005</v>
      </c>
      <c r="O26" s="7">
        <v>0.41095891600000001</v>
      </c>
      <c r="P26" s="7">
        <v>5.8823529409999997</v>
      </c>
      <c r="Q26" s="7">
        <v>11.11111111</v>
      </c>
      <c r="R26" s="7">
        <v>89.772727270000004</v>
      </c>
      <c r="S26" s="7">
        <v>43.283582090000003</v>
      </c>
      <c r="T26" s="7">
        <v>53.968253969999999</v>
      </c>
      <c r="U26" s="7">
        <v>87.5</v>
      </c>
      <c r="V26" s="7">
        <v>-43.877802879999997</v>
      </c>
      <c r="W26" s="7">
        <v>-44.844083320000003</v>
      </c>
      <c r="X26" s="7">
        <f t="shared" si="30"/>
        <v>0.26437541299999978</v>
      </c>
      <c r="Y26" s="7">
        <f t="shared" si="30"/>
        <v>0.98452883000000035</v>
      </c>
      <c r="Z26" s="7">
        <f t="shared" si="31"/>
        <v>-6.716417909999997</v>
      </c>
      <c r="AA26" s="7">
        <f t="shared" si="31"/>
        <v>-0.46212578000000093</v>
      </c>
      <c r="AB26" s="1"/>
      <c r="AD26" s="7" t="s">
        <v>21</v>
      </c>
      <c r="AE26" s="7">
        <v>0.44927537400000001</v>
      </c>
      <c r="AF26" s="7">
        <v>8</v>
      </c>
      <c r="AG26" s="7">
        <v>7.692307692</v>
      </c>
      <c r="AH26" s="7">
        <v>91.304347829999998</v>
      </c>
      <c r="AI26" s="7">
        <v>52</v>
      </c>
      <c r="AJ26" s="7">
        <v>50.76923077</v>
      </c>
      <c r="AK26" s="7">
        <v>85.714285709999999</v>
      </c>
      <c r="AL26" s="7">
        <v>1185.2996949999999</v>
      </c>
      <c r="AM26" s="7">
        <v>2331.2017150000001</v>
      </c>
      <c r="AN26" s="7">
        <f t="shared" si="32"/>
        <v>-2</v>
      </c>
      <c r="AO26" s="7">
        <f t="shared" si="33"/>
        <v>0.33936651600000012</v>
      </c>
      <c r="AP26" s="7">
        <f t="shared" si="34"/>
        <v>2</v>
      </c>
      <c r="AQ26" s="7">
        <f t="shared" si="35"/>
        <v>1.5154994299999984</v>
      </c>
      <c r="AR26" s="7">
        <v>0.47596153600000002</v>
      </c>
      <c r="AS26" s="7">
        <v>15.625</v>
      </c>
      <c r="AT26" s="7">
        <v>6.25</v>
      </c>
      <c r="AU26" s="7">
        <v>92.708333330000002</v>
      </c>
      <c r="AV26" s="7">
        <v>59.375</v>
      </c>
      <c r="AW26" s="7">
        <v>50.632911389999997</v>
      </c>
      <c r="AX26" s="7">
        <v>89.583333330000002</v>
      </c>
      <c r="AY26" s="7">
        <v>412.08611439999999</v>
      </c>
      <c r="AZ26" s="7">
        <v>604.11075270000003</v>
      </c>
      <c r="BA26" s="7">
        <f t="shared" si="36"/>
        <v>3.125</v>
      </c>
      <c r="BB26" s="7">
        <f t="shared" si="37"/>
        <v>0.50287356299999963</v>
      </c>
      <c r="BC26" s="7">
        <f t="shared" si="38"/>
        <v>3.125</v>
      </c>
      <c r="BD26" s="7">
        <f t="shared" si="39"/>
        <v>0.63291138999999674</v>
      </c>
      <c r="BE26" s="1"/>
      <c r="BG26" s="7" t="s">
        <v>21</v>
      </c>
      <c r="BH26" s="7">
        <v>0.53211009499999995</v>
      </c>
      <c r="BI26" s="7">
        <v>7.1428571429999996</v>
      </c>
      <c r="BJ26" s="7">
        <v>7.2727272730000001</v>
      </c>
      <c r="BK26" s="7">
        <v>90.082644630000004</v>
      </c>
      <c r="BL26" s="7">
        <v>59.52380952</v>
      </c>
      <c r="BM26" s="7">
        <v>36.363636360000001</v>
      </c>
      <c r="BN26" s="7">
        <v>83.333333330000002</v>
      </c>
      <c r="BO26" s="7">
        <v>-34.509645339999999</v>
      </c>
      <c r="BP26" s="7">
        <v>566.64031590000002</v>
      </c>
      <c r="BQ26" s="7">
        <f t="shared" si="40"/>
        <v>0.69124423999999962</v>
      </c>
      <c r="BR26" s="7">
        <f t="shared" si="41"/>
        <v>1.7171717170000003</v>
      </c>
      <c r="BS26" s="7">
        <f t="shared" si="42"/>
        <v>6.29800307</v>
      </c>
      <c r="BT26" s="7">
        <f t="shared" si="43"/>
        <v>-3.91414142</v>
      </c>
      <c r="BU26" s="7">
        <v>0.63926941199999998</v>
      </c>
      <c r="BV26" s="7">
        <v>6.6666666670000003</v>
      </c>
      <c r="BW26" s="7">
        <v>11.627906980000001</v>
      </c>
      <c r="BX26" s="7">
        <v>91.095890409999996</v>
      </c>
      <c r="BY26" s="7">
        <v>43.333333330000002</v>
      </c>
      <c r="BZ26" s="7">
        <v>58.139534879999999</v>
      </c>
      <c r="CA26" s="7">
        <v>84.137931030000004</v>
      </c>
      <c r="CB26" s="7">
        <v>2478.8968129999998</v>
      </c>
      <c r="CC26" s="7">
        <v>-42.761652060000003</v>
      </c>
      <c r="CD26" s="7">
        <f t="shared" si="44"/>
        <v>2.0512820520000004</v>
      </c>
      <c r="CE26" s="7">
        <f t="shared" si="45"/>
        <v>1.1015911900000006</v>
      </c>
      <c r="CF26" s="7">
        <f t="shared" si="46"/>
        <v>0.25641025000000184</v>
      </c>
      <c r="CG26" s="7">
        <f t="shared" si="47"/>
        <v>-1.5095879300000021</v>
      </c>
      <c r="CH26" s="1"/>
      <c r="CJ26" s="7" t="s">
        <v>21</v>
      </c>
      <c r="CK26" s="7">
        <v>0.52293580799999995</v>
      </c>
      <c r="CL26" s="7">
        <v>11.594202900000001</v>
      </c>
      <c r="CM26" s="7">
        <v>7.5</v>
      </c>
      <c r="CN26" s="7">
        <v>94.49541284</v>
      </c>
      <c r="CO26" s="7">
        <v>53.623188409999997</v>
      </c>
      <c r="CP26" s="7">
        <v>61.53846154</v>
      </c>
      <c r="CQ26" s="7">
        <v>86.238532109999994</v>
      </c>
      <c r="CR26" s="7">
        <v>-65.672716249999993</v>
      </c>
      <c r="CS26" s="7">
        <v>-73.870572769999995</v>
      </c>
      <c r="CT26" s="7">
        <f t="shared" si="48"/>
        <v>1.0678871100000009</v>
      </c>
      <c r="CU26" s="7">
        <f t="shared" si="49"/>
        <v>0.14705882400000014</v>
      </c>
      <c r="CV26" s="7">
        <f t="shared" si="50"/>
        <v>-4.2715484300000028</v>
      </c>
      <c r="CW26" s="7">
        <f t="shared" si="51"/>
        <v>1.8369690000000034</v>
      </c>
      <c r="CX26" s="7">
        <v>0.43835616100000002</v>
      </c>
      <c r="CY26" s="7">
        <v>6.25</v>
      </c>
      <c r="CZ26" s="7">
        <v>3.703703704</v>
      </c>
      <c r="DA26" s="7">
        <v>89.108910890000004</v>
      </c>
      <c r="DB26" s="7">
        <v>53.125</v>
      </c>
      <c r="DC26" s="7">
        <v>48.148148149999997</v>
      </c>
      <c r="DD26" s="7">
        <v>85</v>
      </c>
      <c r="DE26" s="7">
        <v>203.02201009999999</v>
      </c>
      <c r="DF26" s="7">
        <v>2086.7819939999999</v>
      </c>
      <c r="DG26" s="7">
        <f t="shared" si="52"/>
        <v>-0.50675675699999978</v>
      </c>
      <c r="DH26" s="7">
        <f t="shared" si="53"/>
        <v>-1.9142738239999999</v>
      </c>
      <c r="DI26" s="7">
        <f t="shared" si="54"/>
        <v>1.0702054799999985</v>
      </c>
      <c r="DJ26" s="7">
        <f t="shared" si="55"/>
        <v>5.4515189399999997</v>
      </c>
      <c r="DK26" s="1"/>
    </row>
    <row r="27" spans="1:115" x14ac:dyDescent="0.3">
      <c r="A27" s="7" t="s">
        <v>22</v>
      </c>
      <c r="B27" s="7">
        <v>0.57339447700000001</v>
      </c>
      <c r="C27" s="7">
        <v>5.8823529409999997</v>
      </c>
      <c r="D27" s="7">
        <v>5.5555555559999998</v>
      </c>
      <c r="E27" s="7">
        <v>91.603053439999996</v>
      </c>
      <c r="F27" s="7">
        <v>50.980392160000001</v>
      </c>
      <c r="G27" s="7">
        <v>45.714285709999999</v>
      </c>
      <c r="H27" s="7">
        <v>83.206106869999999</v>
      </c>
      <c r="I27" s="7">
        <v>21.590491289999999</v>
      </c>
      <c r="J27" s="7">
        <v>19.481992250000001</v>
      </c>
      <c r="K27" s="7">
        <f t="shared" si="28"/>
        <v>-2.7596223679999996</v>
      </c>
      <c r="L27" s="7">
        <f t="shared" si="28"/>
        <v>-1.1111111110000005</v>
      </c>
      <c r="M27" s="7">
        <f t="shared" si="29"/>
        <v>4.0668119099999984</v>
      </c>
      <c r="N27" s="7">
        <f t="shared" si="29"/>
        <v>-1.7433414099999993</v>
      </c>
      <c r="O27" s="7">
        <v>0.61187213699999998</v>
      </c>
      <c r="P27" s="7">
        <v>10.256410259999999</v>
      </c>
      <c r="Q27" s="7">
        <v>11.627906980000001</v>
      </c>
      <c r="R27" s="7">
        <v>91.24087591</v>
      </c>
      <c r="S27" s="7">
        <v>52.631578949999998</v>
      </c>
      <c r="T27" s="7">
        <v>55.813953490000003</v>
      </c>
      <c r="U27" s="7">
        <v>86.861313870000004</v>
      </c>
      <c r="V27" s="7">
        <v>182.12232030000001</v>
      </c>
      <c r="W27" s="7">
        <v>-44.844083320000003</v>
      </c>
      <c r="X27" s="7">
        <f t="shared" si="30"/>
        <v>4.3740573189999994</v>
      </c>
      <c r="Y27" s="7">
        <f t="shared" si="30"/>
        <v>0.51679587000000105</v>
      </c>
      <c r="Z27" s="7">
        <f t="shared" si="31"/>
        <v>9.347996859999995</v>
      </c>
      <c r="AA27" s="7">
        <f t="shared" si="31"/>
        <v>1.8456995200000037</v>
      </c>
      <c r="AB27" s="1"/>
      <c r="AD27" s="7" t="s">
        <v>22</v>
      </c>
      <c r="AE27" s="7">
        <v>0.60386472899999999</v>
      </c>
      <c r="AF27" s="7">
        <v>10.81081081</v>
      </c>
      <c r="AG27" s="7">
        <v>11.11111111</v>
      </c>
      <c r="AH27" s="7">
        <v>92.8</v>
      </c>
      <c r="AI27" s="7">
        <v>51.351351350000002</v>
      </c>
      <c r="AJ27" s="7">
        <v>57.777777780000001</v>
      </c>
      <c r="AK27" s="7">
        <v>85.483870969999998</v>
      </c>
      <c r="AL27" s="7">
        <v>10995.175209999999</v>
      </c>
      <c r="AM27" s="7">
        <v>2331.2017150000001</v>
      </c>
      <c r="AN27" s="7">
        <f t="shared" si="32"/>
        <v>2.8108108099999995</v>
      </c>
      <c r="AO27" s="7">
        <f t="shared" si="33"/>
        <v>3.4188034179999995</v>
      </c>
      <c r="AP27" s="7">
        <f t="shared" si="34"/>
        <v>-0.64864864999999838</v>
      </c>
      <c r="AQ27" s="7">
        <f t="shared" si="35"/>
        <v>7.0085470100000009</v>
      </c>
      <c r="AR27" s="7">
        <v>0.59615385499999995</v>
      </c>
      <c r="AS27" s="7">
        <v>14.28571429</v>
      </c>
      <c r="AT27" s="7">
        <v>6.7796610169999996</v>
      </c>
      <c r="AU27" s="7">
        <v>91.40625</v>
      </c>
      <c r="AV27" s="7">
        <v>52.380952379999997</v>
      </c>
      <c r="AW27" s="7">
        <v>51.724137929999998</v>
      </c>
      <c r="AX27" s="7">
        <v>88.28125</v>
      </c>
      <c r="AY27" s="7">
        <v>460.39638430000002</v>
      </c>
      <c r="AZ27" s="7">
        <v>604.11075270000003</v>
      </c>
      <c r="BA27" s="7">
        <f t="shared" si="36"/>
        <v>-1.3392857100000004</v>
      </c>
      <c r="BB27" s="7">
        <f t="shared" si="37"/>
        <v>0.52966101699999957</v>
      </c>
      <c r="BC27" s="7">
        <f t="shared" si="38"/>
        <v>-6.9940476200000035</v>
      </c>
      <c r="BD27" s="7">
        <f t="shared" si="39"/>
        <v>1.091226540000001</v>
      </c>
      <c r="BE27" s="1"/>
      <c r="BG27" s="7" t="s">
        <v>22</v>
      </c>
      <c r="BH27" s="7">
        <v>0.60550457199999996</v>
      </c>
      <c r="BI27" s="7">
        <v>2.7027027029999999</v>
      </c>
      <c r="BJ27" s="7">
        <v>8.3333333330000006</v>
      </c>
      <c r="BK27" s="7">
        <v>88.275862070000002</v>
      </c>
      <c r="BL27" s="7">
        <v>56.756756760000002</v>
      </c>
      <c r="BM27" s="7">
        <v>41.666666669999998</v>
      </c>
      <c r="BN27" s="7">
        <v>81.944444439999998</v>
      </c>
      <c r="BO27" s="7">
        <v>2.0677364370000002</v>
      </c>
      <c r="BP27" s="7">
        <v>566.64031590000002</v>
      </c>
      <c r="BQ27" s="7">
        <f t="shared" si="40"/>
        <v>-4.4401544399999997</v>
      </c>
      <c r="BR27" s="7">
        <f t="shared" si="41"/>
        <v>1.0606060600000005</v>
      </c>
      <c r="BS27" s="7">
        <f t="shared" si="42"/>
        <v>-2.7670527599999986</v>
      </c>
      <c r="BT27" s="7">
        <f t="shared" si="43"/>
        <v>5.3030303099999969</v>
      </c>
      <c r="BU27" s="7">
        <v>0.73972600700000002</v>
      </c>
      <c r="BV27" s="7">
        <v>9.0909090910000003</v>
      </c>
      <c r="BW27" s="7">
        <v>13.043478260000001</v>
      </c>
      <c r="BX27" s="7">
        <v>90.229885060000001</v>
      </c>
      <c r="BY27" s="7">
        <v>40.909090910000003</v>
      </c>
      <c r="BZ27" s="7">
        <v>65.217391300000003</v>
      </c>
      <c r="CA27" s="7">
        <v>83.23699422</v>
      </c>
      <c r="CB27" s="7">
        <v>2060.2485839999999</v>
      </c>
      <c r="CC27" s="7">
        <v>-42.761652060000003</v>
      </c>
      <c r="CD27" s="7">
        <f t="shared" si="44"/>
        <v>2.424242424</v>
      </c>
      <c r="CE27" s="7">
        <f t="shared" si="45"/>
        <v>1.41557128</v>
      </c>
      <c r="CF27" s="7">
        <f t="shared" si="46"/>
        <v>-2.4242424199999988</v>
      </c>
      <c r="CG27" s="7">
        <f t="shared" si="47"/>
        <v>7.0778564200000034</v>
      </c>
      <c r="CH27" s="1"/>
      <c r="CJ27" s="7" t="s">
        <v>22</v>
      </c>
      <c r="CK27" s="7">
        <v>0.60550457199999996</v>
      </c>
      <c r="CL27" s="7">
        <v>10.52631579</v>
      </c>
      <c r="CM27" s="7">
        <v>7.692307692</v>
      </c>
      <c r="CN27" s="7">
        <v>91.851851850000003</v>
      </c>
      <c r="CO27" s="7">
        <v>54.385964909999998</v>
      </c>
      <c r="CP27" s="7">
        <v>68</v>
      </c>
      <c r="CQ27" s="7">
        <v>82.962962959999999</v>
      </c>
      <c r="CR27" s="7">
        <v>-75.683280229999994</v>
      </c>
      <c r="CS27" s="7">
        <v>-73.870572769999995</v>
      </c>
      <c r="CT27" s="7">
        <f t="shared" si="48"/>
        <v>-1.0678871100000009</v>
      </c>
      <c r="CU27" s="7">
        <f t="shared" si="49"/>
        <v>0.19230769199999997</v>
      </c>
      <c r="CV27" s="7">
        <f t="shared" si="50"/>
        <v>0.76277650000000108</v>
      </c>
      <c r="CW27" s="7">
        <f t="shared" si="51"/>
        <v>6.4615384599999999</v>
      </c>
      <c r="CX27" s="7">
        <v>0.49315068099999998</v>
      </c>
      <c r="CY27" s="7">
        <v>5.4545454549999999</v>
      </c>
      <c r="CZ27" s="7">
        <v>4.1666666670000003</v>
      </c>
      <c r="DA27" s="7">
        <v>88.793103450000004</v>
      </c>
      <c r="DB27" s="7">
        <v>47.272727269999997</v>
      </c>
      <c r="DC27" s="7">
        <v>43.75</v>
      </c>
      <c r="DD27" s="7">
        <v>85.217391300000003</v>
      </c>
      <c r="DE27" s="7">
        <v>587.49852439999995</v>
      </c>
      <c r="DF27" s="7">
        <v>2086.7819939999999</v>
      </c>
      <c r="DG27" s="7">
        <f t="shared" si="52"/>
        <v>-0.79545454500000012</v>
      </c>
      <c r="DH27" s="7">
        <f t="shared" si="53"/>
        <v>0.46296296300000028</v>
      </c>
      <c r="DI27" s="7">
        <f t="shared" si="54"/>
        <v>-5.8522727300000028</v>
      </c>
      <c r="DJ27" s="7">
        <f t="shared" si="55"/>
        <v>-4.3981481499999973</v>
      </c>
      <c r="DK27" s="1"/>
    </row>
    <row r="28" spans="1:115" x14ac:dyDescent="0.3">
      <c r="A28" s="7" t="s">
        <v>23</v>
      </c>
      <c r="B28" s="7">
        <v>0.71559631800000001</v>
      </c>
      <c r="C28" s="7">
        <v>9.375</v>
      </c>
      <c r="D28" s="7">
        <v>0</v>
      </c>
      <c r="E28" s="7">
        <v>91.616766470000002</v>
      </c>
      <c r="F28" s="7">
        <v>56.25</v>
      </c>
      <c r="G28" s="7">
        <v>50</v>
      </c>
      <c r="H28" s="7">
        <v>83.233532929999996</v>
      </c>
      <c r="I28" s="7">
        <v>-43.900590309999998</v>
      </c>
      <c r="J28" s="7">
        <v>19.481992250000001</v>
      </c>
      <c r="K28" s="7">
        <f t="shared" si="28"/>
        <v>3.4926470590000003</v>
      </c>
      <c r="L28" s="7">
        <f t="shared" si="28"/>
        <v>-5.5555555559999998</v>
      </c>
      <c r="M28" s="7">
        <f t="shared" si="29"/>
        <v>5.269607839999999</v>
      </c>
      <c r="N28" s="7">
        <f t="shared" si="29"/>
        <v>4.2857142900000014</v>
      </c>
      <c r="O28" s="7">
        <v>0.703196347</v>
      </c>
      <c r="P28" s="7">
        <v>9.375</v>
      </c>
      <c r="Q28" s="7">
        <v>5</v>
      </c>
      <c r="R28" s="7">
        <v>89.820359280000005</v>
      </c>
      <c r="S28" s="7">
        <v>54.838709680000001</v>
      </c>
      <c r="T28" s="7">
        <v>50</v>
      </c>
      <c r="U28" s="7">
        <v>86.227544910000006</v>
      </c>
      <c r="V28" s="7">
        <v>247.68687650000001</v>
      </c>
      <c r="W28" s="7">
        <v>-44.844083320000003</v>
      </c>
      <c r="X28" s="7">
        <f t="shared" si="30"/>
        <v>-0.88141025999999911</v>
      </c>
      <c r="Y28" s="7">
        <f t="shared" si="30"/>
        <v>-6.6279069800000006</v>
      </c>
      <c r="Z28" s="7">
        <f t="shared" si="31"/>
        <v>2.2071307300000029</v>
      </c>
      <c r="AA28" s="7">
        <f t="shared" si="31"/>
        <v>-5.8139534900000029</v>
      </c>
      <c r="AB28" s="1"/>
      <c r="AD28" s="7" t="s">
        <v>23</v>
      </c>
      <c r="AE28" s="7">
        <v>0.69565218699999998</v>
      </c>
      <c r="AF28" s="7">
        <v>13.043478260000001</v>
      </c>
      <c r="AG28" s="7">
        <v>11.11111111</v>
      </c>
      <c r="AH28" s="7">
        <v>92.567567569999994</v>
      </c>
      <c r="AI28" s="7">
        <v>47.826086959999998</v>
      </c>
      <c r="AJ28" s="7">
        <v>61.111111110000003</v>
      </c>
      <c r="AK28" s="7">
        <v>85.034013610000002</v>
      </c>
      <c r="AL28" s="7">
        <v>2323.6000730000001</v>
      </c>
      <c r="AM28" s="7">
        <v>2331.2017150000001</v>
      </c>
      <c r="AN28" s="7">
        <f t="shared" si="32"/>
        <v>2.232667450000001</v>
      </c>
      <c r="AO28" s="7">
        <f t="shared" si="33"/>
        <v>0</v>
      </c>
      <c r="AP28" s="7">
        <f t="shared" si="34"/>
        <v>-3.5252643900000038</v>
      </c>
      <c r="AQ28" s="7">
        <f t="shared" si="35"/>
        <v>3.3333333300000021</v>
      </c>
      <c r="AR28" s="7">
        <v>0.64423078300000003</v>
      </c>
      <c r="AS28" s="7">
        <v>10.52631579</v>
      </c>
      <c r="AT28" s="7">
        <v>8.1632653059999996</v>
      </c>
      <c r="AU28" s="7">
        <v>91.428571430000005</v>
      </c>
      <c r="AV28" s="7">
        <v>52.631578949999998</v>
      </c>
      <c r="AW28" s="7">
        <v>50</v>
      </c>
      <c r="AX28" s="7">
        <v>87.142857140000004</v>
      </c>
      <c r="AY28" s="7">
        <v>676.98508700000002</v>
      </c>
      <c r="AZ28" s="7">
        <v>604.11075270000003</v>
      </c>
      <c r="BA28" s="7">
        <f t="shared" si="36"/>
        <v>-3.7593984999999996</v>
      </c>
      <c r="BB28" s="7">
        <f t="shared" si="37"/>
        <v>1.383604289</v>
      </c>
      <c r="BC28" s="7">
        <f t="shared" si="38"/>
        <v>0.25062657000000144</v>
      </c>
      <c r="BD28" s="7">
        <f t="shared" si="39"/>
        <v>-1.7241379299999977</v>
      </c>
      <c r="BE28" s="1"/>
      <c r="BG28" s="7" t="s">
        <v>23</v>
      </c>
      <c r="BH28" s="7">
        <v>0.68348622299999995</v>
      </c>
      <c r="BI28" s="7">
        <v>3.703703704</v>
      </c>
      <c r="BJ28" s="7">
        <v>7.407407407</v>
      </c>
      <c r="BK28" s="7">
        <v>89.024390240000002</v>
      </c>
      <c r="BL28" s="7">
        <v>51.851851850000003</v>
      </c>
      <c r="BM28" s="7">
        <v>40.74074074</v>
      </c>
      <c r="BN28" s="7">
        <v>82.822085889999997</v>
      </c>
      <c r="BO28" s="7">
        <v>-12.62000851</v>
      </c>
      <c r="BP28" s="7">
        <v>566.64031590000002</v>
      </c>
      <c r="BQ28" s="7">
        <f t="shared" si="40"/>
        <v>1.0010010010000001</v>
      </c>
      <c r="BR28" s="7">
        <f t="shared" si="41"/>
        <v>-0.92592592600000057</v>
      </c>
      <c r="BS28" s="7">
        <f t="shared" si="42"/>
        <v>-4.9049049099999991</v>
      </c>
      <c r="BT28" s="7">
        <f t="shared" si="43"/>
        <v>-0.92592592999999823</v>
      </c>
      <c r="BU28" s="7">
        <v>0.72146117700000001</v>
      </c>
      <c r="BV28" s="7">
        <v>0</v>
      </c>
      <c r="BW28" s="7">
        <v>12.5</v>
      </c>
      <c r="BX28" s="7">
        <v>89.080459770000004</v>
      </c>
      <c r="BY28" s="7">
        <v>33.333333330000002</v>
      </c>
      <c r="BZ28" s="7">
        <v>70.833333330000002</v>
      </c>
      <c r="CA28" s="7">
        <v>82.080924859999996</v>
      </c>
      <c r="CB28" s="7">
        <v>446.29961950000001</v>
      </c>
      <c r="CC28" s="7">
        <v>-42.761652060000003</v>
      </c>
      <c r="CD28" s="7">
        <f t="shared" si="44"/>
        <v>-9.0909090910000003</v>
      </c>
      <c r="CE28" s="7">
        <f t="shared" si="45"/>
        <v>-0.54347826000000055</v>
      </c>
      <c r="CF28" s="7">
        <f t="shared" si="46"/>
        <v>-7.5757575800000012</v>
      </c>
      <c r="CG28" s="7">
        <f t="shared" si="47"/>
        <v>5.6159420299999994</v>
      </c>
      <c r="CH28" s="1"/>
      <c r="CJ28" s="7" t="s">
        <v>23</v>
      </c>
      <c r="CK28" s="7">
        <v>0.68807339700000003</v>
      </c>
      <c r="CL28" s="7">
        <v>12.76595745</v>
      </c>
      <c r="CM28" s="7">
        <v>11.11111111</v>
      </c>
      <c r="CN28" s="7">
        <v>92.81045752</v>
      </c>
      <c r="CO28" s="7">
        <v>51.06382979</v>
      </c>
      <c r="CP28" s="7">
        <v>72.222222220000006</v>
      </c>
      <c r="CQ28" s="7">
        <v>80.921052630000005</v>
      </c>
      <c r="CR28" s="7">
        <v>-82.200846319999997</v>
      </c>
      <c r="CS28" s="7">
        <v>-73.870572769999995</v>
      </c>
      <c r="CT28" s="7">
        <f t="shared" si="48"/>
        <v>2.2396416600000002</v>
      </c>
      <c r="CU28" s="7">
        <f t="shared" si="49"/>
        <v>3.4188034179999995</v>
      </c>
      <c r="CV28" s="7">
        <f t="shared" si="50"/>
        <v>-3.3221351199999987</v>
      </c>
      <c r="CW28" s="7">
        <f t="shared" si="51"/>
        <v>4.2222222200000061</v>
      </c>
      <c r="CX28" s="7">
        <v>0.63926941199999998</v>
      </c>
      <c r="CY28" s="7">
        <v>8.5714285710000002</v>
      </c>
      <c r="CZ28" s="7">
        <v>5.7142857139999998</v>
      </c>
      <c r="DA28" s="7">
        <v>90.604026849999997</v>
      </c>
      <c r="DB28" s="7">
        <v>42.857142860000003</v>
      </c>
      <c r="DC28" s="7">
        <v>57.142857139999997</v>
      </c>
      <c r="DD28" s="7">
        <v>85.810810810000007</v>
      </c>
      <c r="DE28" s="7">
        <v>41.200917330000003</v>
      </c>
      <c r="DF28" s="7">
        <v>2086.7819939999999</v>
      </c>
      <c r="DG28" s="7">
        <f t="shared" si="52"/>
        <v>3.1168831160000003</v>
      </c>
      <c r="DH28" s="7">
        <f t="shared" si="53"/>
        <v>1.5476190469999995</v>
      </c>
      <c r="DI28" s="7">
        <f t="shared" si="54"/>
        <v>-4.4155844099999939</v>
      </c>
      <c r="DJ28" s="7">
        <f t="shared" si="55"/>
        <v>13.392857139999997</v>
      </c>
      <c r="DK28" s="1"/>
    </row>
    <row r="29" spans="1:115" x14ac:dyDescent="0.3">
      <c r="A29" s="7" t="s">
        <v>24</v>
      </c>
      <c r="B29" s="7">
        <v>0.77522933500000002</v>
      </c>
      <c r="C29" s="7">
        <v>11.11111111</v>
      </c>
      <c r="D29" s="7">
        <v>0</v>
      </c>
      <c r="E29" s="7">
        <v>91.758241760000004</v>
      </c>
      <c r="F29" s="7">
        <v>55.555555560000002</v>
      </c>
      <c r="G29" s="7">
        <v>52.941176470000002</v>
      </c>
      <c r="H29" s="7">
        <v>82.967032970000005</v>
      </c>
      <c r="I29" s="7">
        <v>-6.5141928619999998</v>
      </c>
      <c r="J29" s="7">
        <v>19.481992250000001</v>
      </c>
      <c r="K29" s="7">
        <f t="shared" si="28"/>
        <v>1.7361111099999995</v>
      </c>
      <c r="L29" s="7">
        <f t="shared" si="28"/>
        <v>0</v>
      </c>
      <c r="M29" s="7">
        <f t="shared" si="29"/>
        <v>-0.69444443999999805</v>
      </c>
      <c r="N29" s="7">
        <f t="shared" si="29"/>
        <v>2.941176470000002</v>
      </c>
      <c r="O29" s="7">
        <v>0.730593622</v>
      </c>
      <c r="P29" s="7">
        <v>4.7619047620000003</v>
      </c>
      <c r="Q29" s="7">
        <v>4.7619047620000003</v>
      </c>
      <c r="R29" s="7">
        <v>89.26553672</v>
      </c>
      <c r="S29" s="7">
        <v>45</v>
      </c>
      <c r="T29" s="7">
        <v>52.380952379999997</v>
      </c>
      <c r="U29" s="7">
        <v>85.310734460000006</v>
      </c>
      <c r="V29" s="7">
        <v>337.02857990000001</v>
      </c>
      <c r="W29" s="7">
        <v>-44.844083320000003</v>
      </c>
      <c r="X29" s="7">
        <f t="shared" si="30"/>
        <v>-4.6130952379999997</v>
      </c>
      <c r="Y29" s="7">
        <f t="shared" si="30"/>
        <v>-0.23809523799999965</v>
      </c>
      <c r="Z29" s="7">
        <f t="shared" si="31"/>
        <v>-9.8387096800000009</v>
      </c>
      <c r="AA29" s="7">
        <f t="shared" si="31"/>
        <v>2.3809523799999965</v>
      </c>
      <c r="AB29" s="1"/>
      <c r="AD29" s="7" t="s">
        <v>24</v>
      </c>
      <c r="AE29" s="7">
        <v>0.72463768699999997</v>
      </c>
      <c r="AF29" s="7">
        <v>6.25</v>
      </c>
      <c r="AG29" s="7">
        <v>9.375</v>
      </c>
      <c r="AH29" s="7">
        <v>91.823899370000007</v>
      </c>
      <c r="AI29" s="7">
        <v>43.75</v>
      </c>
      <c r="AJ29" s="7">
        <v>56.25</v>
      </c>
      <c r="AK29" s="7">
        <v>84.177215189999998</v>
      </c>
      <c r="AL29" s="7">
        <v>1518.018695</v>
      </c>
      <c r="AM29" s="7">
        <v>2331.2017150000001</v>
      </c>
      <c r="AN29" s="7">
        <f t="shared" si="32"/>
        <v>-6.7934782600000005</v>
      </c>
      <c r="AO29" s="7">
        <f t="shared" si="33"/>
        <v>-1.7361111099999995</v>
      </c>
      <c r="AP29" s="7">
        <f t="shared" si="34"/>
        <v>-4.0760869599999978</v>
      </c>
      <c r="AQ29" s="7">
        <f t="shared" si="35"/>
        <v>-4.8611111100000031</v>
      </c>
      <c r="AR29" s="7">
        <v>0.70673078300000003</v>
      </c>
      <c r="AS29" s="7">
        <v>0</v>
      </c>
      <c r="AT29" s="7">
        <v>10.52631579</v>
      </c>
      <c r="AU29" s="7">
        <v>91.082802549999997</v>
      </c>
      <c r="AV29" s="7">
        <v>53.84615385</v>
      </c>
      <c r="AW29" s="7">
        <v>45.945945950000002</v>
      </c>
      <c r="AX29" s="7">
        <v>85.987261149999995</v>
      </c>
      <c r="AY29" s="7">
        <v>470.99032849999998</v>
      </c>
      <c r="AZ29" s="7">
        <v>604.11075270000003</v>
      </c>
      <c r="BA29" s="7">
        <f t="shared" si="36"/>
        <v>-10.52631579</v>
      </c>
      <c r="BB29" s="7">
        <f t="shared" si="37"/>
        <v>2.3630504840000004</v>
      </c>
      <c r="BC29" s="7">
        <f t="shared" si="38"/>
        <v>1.2145749000000023</v>
      </c>
      <c r="BD29" s="7">
        <f t="shared" si="39"/>
        <v>-4.0540540499999977</v>
      </c>
      <c r="BE29" s="1"/>
      <c r="BG29" s="7" t="s">
        <v>24</v>
      </c>
      <c r="BH29" s="7">
        <v>0.75688076000000004</v>
      </c>
      <c r="BI29" s="7">
        <v>5</v>
      </c>
      <c r="BJ29" s="7">
        <v>6.25</v>
      </c>
      <c r="BK29" s="7">
        <v>89.560439560000006</v>
      </c>
      <c r="BL29" s="7">
        <v>50</v>
      </c>
      <c r="BM29" s="7">
        <v>31.25</v>
      </c>
      <c r="BN29" s="7">
        <v>82.872928180000002</v>
      </c>
      <c r="BO29" s="7">
        <v>17.533629579999999</v>
      </c>
      <c r="BP29" s="7">
        <v>566.64031590000002</v>
      </c>
      <c r="BQ29" s="7">
        <f t="shared" si="40"/>
        <v>1.296296296</v>
      </c>
      <c r="BR29" s="7">
        <f t="shared" si="41"/>
        <v>-1.157407407</v>
      </c>
      <c r="BS29" s="7">
        <f t="shared" si="42"/>
        <v>-1.8518518500000027</v>
      </c>
      <c r="BT29" s="7">
        <f t="shared" si="43"/>
        <v>-9.4907407399999997</v>
      </c>
      <c r="BU29" s="7">
        <v>0.80365294200000004</v>
      </c>
      <c r="BV29" s="7">
        <v>0</v>
      </c>
      <c r="BW29" s="7">
        <v>21.428571430000002</v>
      </c>
      <c r="BX29" s="7">
        <v>90.104166669999998</v>
      </c>
      <c r="BY29" s="7">
        <v>46.15384615</v>
      </c>
      <c r="BZ29" s="7">
        <v>71.428571430000005</v>
      </c>
      <c r="CA29" s="7">
        <v>82.722513090000007</v>
      </c>
      <c r="CB29" s="7">
        <v>-14.08826644</v>
      </c>
      <c r="CC29" s="7">
        <v>-42.761652060000003</v>
      </c>
      <c r="CD29" s="7">
        <f t="shared" si="44"/>
        <v>0</v>
      </c>
      <c r="CE29" s="7">
        <f t="shared" si="45"/>
        <v>8.9285714300000016</v>
      </c>
      <c r="CF29" s="7">
        <f t="shared" si="46"/>
        <v>12.820512819999998</v>
      </c>
      <c r="CG29" s="7">
        <f t="shared" si="47"/>
        <v>0.5952381000000031</v>
      </c>
      <c r="CH29" s="1"/>
      <c r="CJ29" s="7" t="s">
        <v>24</v>
      </c>
      <c r="CK29" s="7">
        <v>0.77981650800000002</v>
      </c>
      <c r="CL29" s="7">
        <v>19.23076923</v>
      </c>
      <c r="CM29" s="7">
        <v>11.764705879999999</v>
      </c>
      <c r="CN29" s="7">
        <v>93.142857140000004</v>
      </c>
      <c r="CO29" s="7">
        <v>65.38461538</v>
      </c>
      <c r="CP29" s="7">
        <v>70.58823529</v>
      </c>
      <c r="CQ29" s="7">
        <v>81.609195400000004</v>
      </c>
      <c r="CR29" s="7">
        <v>-49.07523904</v>
      </c>
      <c r="CS29" s="7">
        <v>-73.870572769999995</v>
      </c>
      <c r="CT29" s="7">
        <f t="shared" si="48"/>
        <v>6.4648117799999998</v>
      </c>
      <c r="CU29" s="7">
        <f t="shared" si="49"/>
        <v>0.65359476999999977</v>
      </c>
      <c r="CV29" s="7">
        <f t="shared" si="50"/>
        <v>14.32078559</v>
      </c>
      <c r="CW29" s="7">
        <f t="shared" si="51"/>
        <v>-1.6339869300000061</v>
      </c>
      <c r="CX29" s="7">
        <v>0.75342464399999998</v>
      </c>
      <c r="CY29" s="7">
        <v>8.3333333330000006</v>
      </c>
      <c r="CZ29" s="7">
        <v>3.703703704</v>
      </c>
      <c r="DA29" s="7">
        <v>90.555555560000002</v>
      </c>
      <c r="DB29" s="7">
        <v>25</v>
      </c>
      <c r="DC29" s="7">
        <v>55.555555560000002</v>
      </c>
      <c r="DD29" s="7">
        <v>86.033519549999994</v>
      </c>
      <c r="DE29" s="7">
        <v>-39.07778544</v>
      </c>
      <c r="DF29" s="7">
        <v>2086.7819939999999</v>
      </c>
      <c r="DG29" s="7">
        <f t="shared" si="52"/>
        <v>-0.23809523799999965</v>
      </c>
      <c r="DH29" s="7">
        <f t="shared" si="53"/>
        <v>-2.0105820099999998</v>
      </c>
      <c r="DI29" s="7">
        <f t="shared" si="54"/>
        <v>-17.857142860000003</v>
      </c>
      <c r="DJ29" s="7">
        <f t="shared" si="55"/>
        <v>-1.5873015799999948</v>
      </c>
      <c r="DK29" s="1"/>
    </row>
    <row r="30" spans="1:115" x14ac:dyDescent="0.3">
      <c r="A30" s="7" t="s">
        <v>25</v>
      </c>
      <c r="K30" s="7">
        <f>AVERAGE(K21:K29)</f>
        <v>0.31818760333333329</v>
      </c>
      <c r="L30" s="7">
        <f>AVERAGE(L21:L29)</f>
        <v>-0.67750677511111101</v>
      </c>
      <c r="M30" s="7">
        <f>AVERAGE(M21:M29)</f>
        <v>0.67455772000000047</v>
      </c>
      <c r="N30" s="7">
        <f>AVERAGE(N21:N29)</f>
        <v>0.25821028000000013</v>
      </c>
      <c r="X30" s="7">
        <f>AVERAGE(X21:X29)</f>
        <v>-0.55491031099999999</v>
      </c>
      <c r="Y30" s="7">
        <f>AVERAGE(Y21:Y29)</f>
        <v>-0.21164021166666666</v>
      </c>
      <c r="Z30" s="7">
        <f>AVERAGE(Z21:Z29)</f>
        <v>-0.76131687222222255</v>
      </c>
      <c r="AA30" s="7">
        <f>AVERAGE(AA21:AA29)</f>
        <v>0.52910052888888814</v>
      </c>
      <c r="AB30" s="1"/>
      <c r="AD30" s="7" t="s">
        <v>25</v>
      </c>
      <c r="AN30" s="7">
        <f>AVERAGE(AN21:AN29)</f>
        <v>0.11724386722222224</v>
      </c>
      <c r="AO30" s="7">
        <f>AVERAGE(AO21:AO29)</f>
        <v>0.41273584911111111</v>
      </c>
      <c r="AP30" s="7">
        <f>AVERAGE(AP21:AP29)</f>
        <v>-4.5093795555555656E-2</v>
      </c>
      <c r="AQ30" s="7">
        <f>AVERAGE(AQ21:AQ29)</f>
        <v>1.1217948722222222</v>
      </c>
      <c r="BA30" s="7">
        <f>AVERAGE(BA21:BA29)</f>
        <v>-0.85470085466666668</v>
      </c>
      <c r="BB30" s="7">
        <f>AVERAGE(BB21:BB29)</f>
        <v>0.59979007355555547</v>
      </c>
      <c r="BC30" s="7">
        <f>AVERAGE(BC21:BC29)</f>
        <v>1.2820512822222223</v>
      </c>
      <c r="BD30" s="7">
        <f>AVERAGE(BD21:BD29)</f>
        <v>0.19890019888888905</v>
      </c>
      <c r="BE30" s="1"/>
      <c r="BG30" s="7" t="s">
        <v>25</v>
      </c>
      <c r="BQ30" s="7">
        <f>AVERAGE(BQ21:BQ29)</f>
        <v>-9.0439276444444452E-2</v>
      </c>
      <c r="BR30" s="7">
        <f>AVERAGE(BR21:BR29)</f>
        <v>9.6153846111111108E-2</v>
      </c>
      <c r="BS30" s="7">
        <f>AVERAGE(BS21:BS29)</f>
        <v>0.51679586555555568</v>
      </c>
      <c r="BT30" s="7">
        <f>AVERAGE(BT21:BT29)</f>
        <v>-1.178940568888889</v>
      </c>
      <c r="CD30" s="7">
        <f>AVERAGE(CD21:CD29)</f>
        <v>-0.52910052911111116</v>
      </c>
      <c r="CE30" s="7">
        <f>AVERAGE(CE21:CE29)</f>
        <v>1.6012252855555558</v>
      </c>
      <c r="CF30" s="7">
        <f>AVERAGE(CF21:CF29)</f>
        <v>0.64102564111111116</v>
      </c>
      <c r="CG30" s="7">
        <f>AVERAGE(CG21:CG29)</f>
        <v>2.7708159288888896</v>
      </c>
      <c r="CH30" s="1"/>
      <c r="CJ30" s="7" t="s">
        <v>25</v>
      </c>
      <c r="CT30" s="7">
        <f>AVERAGE(CT21:CT29)</f>
        <v>1.4783159226666667</v>
      </c>
      <c r="CU30" s="7">
        <f>AVERAGE(CU21:CU29)</f>
        <v>0.77171430799999996</v>
      </c>
      <c r="CV30" s="7">
        <f>AVERAGE(CV21:CV29)</f>
        <v>1.9974675522222225</v>
      </c>
      <c r="CW30" s="7">
        <f>AVERAGE(CW21:CW29)</f>
        <v>1.0680695033333336</v>
      </c>
      <c r="DG30" s="7">
        <f>AVERAGE(DG21:DG29)</f>
        <v>0.37037037033333342</v>
      </c>
      <c r="DH30" s="7">
        <f>AVERAGE(DH21:DH29)</f>
        <v>-0.59857837633333333</v>
      </c>
      <c r="DI30" s="7">
        <f>AVERAGE(DI21:DI29)</f>
        <v>-2.5443510733333334</v>
      </c>
      <c r="DJ30" s="7">
        <f>AVERAGE(DJ21:DJ29)</f>
        <v>1.4590347933333336</v>
      </c>
      <c r="DK30" s="1"/>
    </row>
    <row r="31" spans="1:115" x14ac:dyDescent="0.3">
      <c r="AB31" s="1"/>
      <c r="BE31" s="1"/>
      <c r="CH31" s="1"/>
      <c r="DK31" s="1"/>
    </row>
    <row r="32" spans="1:115" x14ac:dyDescent="0.3">
      <c r="A32" s="2" t="s">
        <v>29</v>
      </c>
      <c r="B32" s="14" t="s">
        <v>0</v>
      </c>
      <c r="C32" s="14"/>
      <c r="D32" s="14"/>
      <c r="E32" s="14"/>
      <c r="F32" s="14"/>
      <c r="G32" s="14"/>
      <c r="H32" s="14"/>
      <c r="I32" s="14"/>
      <c r="J32" s="14"/>
      <c r="K32" s="3"/>
      <c r="L32" s="3"/>
      <c r="M32" s="3"/>
      <c r="N32" s="3"/>
      <c r="O32" s="15" t="s">
        <v>1</v>
      </c>
      <c r="P32" s="15"/>
      <c r="Q32" s="15"/>
      <c r="R32" s="15"/>
      <c r="S32" s="15"/>
      <c r="T32" s="15"/>
      <c r="U32" s="15"/>
      <c r="V32" s="15"/>
      <c r="W32" s="15"/>
      <c r="X32" s="4"/>
      <c r="Y32" s="4"/>
      <c r="Z32" s="4"/>
      <c r="AA32" s="4"/>
      <c r="AB32" s="1"/>
      <c r="AD32" s="2" t="s">
        <v>43</v>
      </c>
      <c r="AE32" s="14" t="s">
        <v>0</v>
      </c>
      <c r="AF32" s="14"/>
      <c r="AG32" s="14"/>
      <c r="AH32" s="14"/>
      <c r="AI32" s="14"/>
      <c r="AJ32" s="14"/>
      <c r="AK32" s="14"/>
      <c r="AL32" s="14"/>
      <c r="AM32" s="14"/>
      <c r="AN32" s="3"/>
      <c r="AO32" s="3"/>
      <c r="AP32" s="3"/>
      <c r="AQ32" s="3"/>
      <c r="AR32" s="15" t="s">
        <v>1</v>
      </c>
      <c r="AS32" s="15"/>
      <c r="AT32" s="15"/>
      <c r="AU32" s="15"/>
      <c r="AV32" s="15"/>
      <c r="AW32" s="15"/>
      <c r="AX32" s="15"/>
      <c r="AY32" s="15"/>
      <c r="AZ32" s="15"/>
      <c r="BA32" s="4"/>
      <c r="BB32" s="4"/>
      <c r="BC32" s="4"/>
      <c r="BD32" s="4"/>
      <c r="BE32" s="1"/>
      <c r="BG32" s="2" t="s">
        <v>52</v>
      </c>
      <c r="BH32" s="14" t="s">
        <v>0</v>
      </c>
      <c r="BI32" s="14"/>
      <c r="BJ32" s="14"/>
      <c r="BK32" s="14"/>
      <c r="BL32" s="14"/>
      <c r="BM32" s="14"/>
      <c r="BN32" s="14"/>
      <c r="BO32" s="14"/>
      <c r="BP32" s="14"/>
      <c r="BQ32" s="3"/>
      <c r="BR32" s="3"/>
      <c r="BS32" s="3"/>
      <c r="BT32" s="3"/>
      <c r="BU32" s="15" t="s">
        <v>1</v>
      </c>
      <c r="BV32" s="15"/>
      <c r="BW32" s="15"/>
      <c r="BX32" s="15"/>
      <c r="BY32" s="15"/>
      <c r="BZ32" s="15"/>
      <c r="CA32" s="15"/>
      <c r="CB32" s="15"/>
      <c r="CC32" s="15"/>
      <c r="CD32" s="4"/>
      <c r="CE32" s="4"/>
      <c r="CF32" s="4"/>
      <c r="CG32" s="4"/>
      <c r="CH32" s="1"/>
      <c r="CJ32" s="2" t="s">
        <v>61</v>
      </c>
      <c r="CK32" s="14" t="s">
        <v>0</v>
      </c>
      <c r="CL32" s="14"/>
      <c r="CM32" s="14"/>
      <c r="CN32" s="14"/>
      <c r="CO32" s="14"/>
      <c r="CP32" s="14"/>
      <c r="CQ32" s="14"/>
      <c r="CR32" s="14"/>
      <c r="CS32" s="14"/>
      <c r="CT32" s="3"/>
      <c r="CU32" s="3"/>
      <c r="CV32" s="3"/>
      <c r="CW32" s="3"/>
      <c r="CX32" s="15" t="s">
        <v>1</v>
      </c>
      <c r="CY32" s="15"/>
      <c r="CZ32" s="15"/>
      <c r="DA32" s="15"/>
      <c r="DB32" s="15"/>
      <c r="DC32" s="15"/>
      <c r="DD32" s="15"/>
      <c r="DE32" s="15"/>
      <c r="DF32" s="15"/>
      <c r="DG32" s="4"/>
      <c r="DH32" s="4"/>
      <c r="DI32" s="4"/>
      <c r="DJ32" s="4"/>
      <c r="DK32" s="1"/>
    </row>
    <row r="33" spans="1:115" x14ac:dyDescent="0.3">
      <c r="A33" s="5"/>
      <c r="B33" s="6" t="s">
        <v>2</v>
      </c>
      <c r="C33" s="6" t="s">
        <v>3</v>
      </c>
      <c r="D33" s="6" t="s">
        <v>4</v>
      </c>
      <c r="E33" s="6" t="s">
        <v>5</v>
      </c>
      <c r="F33" s="6" t="s">
        <v>6</v>
      </c>
      <c r="G33" s="6" t="s">
        <v>7</v>
      </c>
      <c r="H33" s="6" t="s">
        <v>8</v>
      </c>
      <c r="I33" s="6" t="s">
        <v>9</v>
      </c>
      <c r="J33" s="6" t="s">
        <v>10</v>
      </c>
      <c r="K33" s="6" t="s">
        <v>11</v>
      </c>
      <c r="L33" s="6" t="s">
        <v>12</v>
      </c>
      <c r="M33" s="6" t="s">
        <v>13</v>
      </c>
      <c r="N33" s="6" t="s">
        <v>14</v>
      </c>
      <c r="O33" s="6" t="s">
        <v>2</v>
      </c>
      <c r="P33" s="6" t="s">
        <v>3</v>
      </c>
      <c r="Q33" s="6" t="s">
        <v>4</v>
      </c>
      <c r="R33" s="6" t="s">
        <v>5</v>
      </c>
      <c r="S33" s="6" t="s">
        <v>6</v>
      </c>
      <c r="T33" s="6" t="s">
        <v>7</v>
      </c>
      <c r="U33" s="6" t="s">
        <v>8</v>
      </c>
      <c r="V33" s="6" t="s">
        <v>9</v>
      </c>
      <c r="W33" s="6" t="s">
        <v>10</v>
      </c>
      <c r="X33" s="6" t="s">
        <v>11</v>
      </c>
      <c r="Y33" s="6" t="s">
        <v>12</v>
      </c>
      <c r="Z33" s="6" t="s">
        <v>13</v>
      </c>
      <c r="AA33" s="6" t="s">
        <v>14</v>
      </c>
      <c r="AB33" s="1"/>
      <c r="AD33" s="5"/>
      <c r="AE33" s="6" t="s">
        <v>2</v>
      </c>
      <c r="AF33" s="6" t="s">
        <v>3</v>
      </c>
      <c r="AG33" s="6" t="s">
        <v>4</v>
      </c>
      <c r="AH33" s="6" t="s">
        <v>5</v>
      </c>
      <c r="AI33" s="6" t="s">
        <v>6</v>
      </c>
      <c r="AJ33" s="6" t="s">
        <v>7</v>
      </c>
      <c r="AK33" s="6" t="s">
        <v>8</v>
      </c>
      <c r="AL33" s="6" t="s">
        <v>9</v>
      </c>
      <c r="AM33" s="6" t="s">
        <v>10</v>
      </c>
      <c r="AN33" s="6" t="s">
        <v>11</v>
      </c>
      <c r="AO33" s="6" t="s">
        <v>12</v>
      </c>
      <c r="AP33" s="6" t="s">
        <v>13</v>
      </c>
      <c r="AQ33" s="6" t="s">
        <v>14</v>
      </c>
      <c r="AR33" s="6" t="s">
        <v>2</v>
      </c>
      <c r="AS33" s="6" t="s">
        <v>3</v>
      </c>
      <c r="AT33" s="6" t="s">
        <v>4</v>
      </c>
      <c r="AU33" s="6" t="s">
        <v>5</v>
      </c>
      <c r="AV33" s="6" t="s">
        <v>6</v>
      </c>
      <c r="AW33" s="6" t="s">
        <v>7</v>
      </c>
      <c r="AX33" s="6" t="s">
        <v>8</v>
      </c>
      <c r="AY33" s="6" t="s">
        <v>9</v>
      </c>
      <c r="AZ33" s="6" t="s">
        <v>10</v>
      </c>
      <c r="BA33" s="6" t="s">
        <v>11</v>
      </c>
      <c r="BB33" s="6" t="s">
        <v>12</v>
      </c>
      <c r="BC33" s="6" t="s">
        <v>13</v>
      </c>
      <c r="BD33" s="6" t="s">
        <v>14</v>
      </c>
      <c r="BE33" s="1"/>
      <c r="BG33" s="5"/>
      <c r="BH33" s="6" t="s">
        <v>2</v>
      </c>
      <c r="BI33" s="6" t="s">
        <v>3</v>
      </c>
      <c r="BJ33" s="6" t="s">
        <v>4</v>
      </c>
      <c r="BK33" s="6" t="s">
        <v>5</v>
      </c>
      <c r="BL33" s="6" t="s">
        <v>6</v>
      </c>
      <c r="BM33" s="6" t="s">
        <v>7</v>
      </c>
      <c r="BN33" s="6" t="s">
        <v>8</v>
      </c>
      <c r="BO33" s="6" t="s">
        <v>9</v>
      </c>
      <c r="BP33" s="6" t="s">
        <v>10</v>
      </c>
      <c r="BQ33" s="6" t="s">
        <v>11</v>
      </c>
      <c r="BR33" s="6" t="s">
        <v>12</v>
      </c>
      <c r="BS33" s="6" t="s">
        <v>13</v>
      </c>
      <c r="BT33" s="6" t="s">
        <v>14</v>
      </c>
      <c r="BU33" s="6" t="s">
        <v>2</v>
      </c>
      <c r="BV33" s="6" t="s">
        <v>3</v>
      </c>
      <c r="BW33" s="6" t="s">
        <v>4</v>
      </c>
      <c r="BX33" s="6" t="s">
        <v>5</v>
      </c>
      <c r="BY33" s="6" t="s">
        <v>6</v>
      </c>
      <c r="BZ33" s="6" t="s">
        <v>7</v>
      </c>
      <c r="CA33" s="6" t="s">
        <v>8</v>
      </c>
      <c r="CB33" s="6" t="s">
        <v>9</v>
      </c>
      <c r="CC33" s="6" t="s">
        <v>10</v>
      </c>
      <c r="CD33" s="6" t="s">
        <v>11</v>
      </c>
      <c r="CE33" s="6" t="s">
        <v>12</v>
      </c>
      <c r="CF33" s="6" t="s">
        <v>13</v>
      </c>
      <c r="CG33" s="6" t="s">
        <v>14</v>
      </c>
      <c r="CH33" s="1"/>
      <c r="CJ33" s="5"/>
      <c r="CK33" s="6" t="s">
        <v>2</v>
      </c>
      <c r="CL33" s="6" t="s">
        <v>3</v>
      </c>
      <c r="CM33" s="6" t="s">
        <v>4</v>
      </c>
      <c r="CN33" s="6" t="s">
        <v>5</v>
      </c>
      <c r="CO33" s="6" t="s">
        <v>6</v>
      </c>
      <c r="CP33" s="6" t="s">
        <v>7</v>
      </c>
      <c r="CQ33" s="6" t="s">
        <v>8</v>
      </c>
      <c r="CR33" s="6" t="s">
        <v>9</v>
      </c>
      <c r="CS33" s="6" t="s">
        <v>10</v>
      </c>
      <c r="CT33" s="6" t="s">
        <v>11</v>
      </c>
      <c r="CU33" s="6" t="s">
        <v>12</v>
      </c>
      <c r="CV33" s="6" t="s">
        <v>13</v>
      </c>
      <c r="CW33" s="6" t="s">
        <v>14</v>
      </c>
      <c r="CX33" s="6" t="s">
        <v>2</v>
      </c>
      <c r="CY33" s="6" t="s">
        <v>3</v>
      </c>
      <c r="CZ33" s="6" t="s">
        <v>4</v>
      </c>
      <c r="DA33" s="6" t="s">
        <v>5</v>
      </c>
      <c r="DB33" s="6" t="s">
        <v>6</v>
      </c>
      <c r="DC33" s="6" t="s">
        <v>7</v>
      </c>
      <c r="DD33" s="6" t="s">
        <v>8</v>
      </c>
      <c r="DE33" s="6" t="s">
        <v>9</v>
      </c>
      <c r="DF33" s="6" t="s">
        <v>10</v>
      </c>
      <c r="DG33" s="6" t="s">
        <v>11</v>
      </c>
      <c r="DH33" s="6" t="s">
        <v>12</v>
      </c>
      <c r="DI33" s="6" t="s">
        <v>13</v>
      </c>
      <c r="DJ33" s="6" t="s">
        <v>14</v>
      </c>
      <c r="DK33" s="1"/>
    </row>
    <row r="34" spans="1:115" x14ac:dyDescent="0.3">
      <c r="A34" s="7" t="s">
        <v>15</v>
      </c>
      <c r="B34" s="7">
        <v>0.215596333</v>
      </c>
      <c r="C34" s="7">
        <v>7.5268817200000004</v>
      </c>
      <c r="D34" s="7">
        <v>4.651162791</v>
      </c>
      <c r="E34" s="7">
        <v>92.307692309999993</v>
      </c>
      <c r="F34" s="7">
        <v>47.311827960000002</v>
      </c>
      <c r="G34" s="7">
        <v>42.352941180000002</v>
      </c>
      <c r="H34" s="7">
        <v>79.487179490000003</v>
      </c>
      <c r="I34" s="7">
        <v>329.86846600000001</v>
      </c>
      <c r="J34" s="7">
        <v>-69.696371229999997</v>
      </c>
      <c r="K34" s="7"/>
      <c r="L34" s="7"/>
      <c r="M34" s="7"/>
      <c r="N34" s="7"/>
      <c r="O34" s="7">
        <v>0.187214613</v>
      </c>
      <c r="P34" s="7">
        <v>5.8823529409999997</v>
      </c>
      <c r="Q34" s="7">
        <v>7.692307692</v>
      </c>
      <c r="R34" s="7">
        <v>93.333333330000002</v>
      </c>
      <c r="S34" s="7">
        <v>47.619047620000003</v>
      </c>
      <c r="T34" s="7">
        <v>48.07692308</v>
      </c>
      <c r="U34" s="7">
        <v>83.333333330000002</v>
      </c>
      <c r="V34" s="7">
        <v>4180.8279140000004</v>
      </c>
      <c r="W34" s="7">
        <v>-63.196503479999997</v>
      </c>
      <c r="X34" s="7"/>
      <c r="Y34" s="7"/>
      <c r="Z34" s="7"/>
      <c r="AA34" s="7"/>
      <c r="AB34" s="1"/>
      <c r="AD34" s="7" t="s">
        <v>15</v>
      </c>
      <c r="AE34" s="7">
        <v>7.7294685000000002E-2</v>
      </c>
      <c r="AF34" s="7">
        <v>7.9710144930000002</v>
      </c>
      <c r="AG34" s="7">
        <v>7.2463768120000003</v>
      </c>
      <c r="AH34" s="7">
        <v>0</v>
      </c>
      <c r="AI34" s="7">
        <v>47.826086959999998</v>
      </c>
      <c r="AJ34" s="7">
        <v>47.058823529999998</v>
      </c>
      <c r="AK34" s="7">
        <v>0</v>
      </c>
      <c r="AL34" s="7">
        <v>12320.28037</v>
      </c>
      <c r="AM34" s="7">
        <v>1666.8922809999999</v>
      </c>
      <c r="AN34" s="7"/>
      <c r="AO34" s="7"/>
      <c r="AP34" s="7"/>
      <c r="AQ34" s="7"/>
      <c r="AR34" s="7">
        <v>6.7307696E-2</v>
      </c>
      <c r="AS34" s="7">
        <v>6.8181818180000002</v>
      </c>
      <c r="AT34" s="7">
        <v>6.5789473679999997</v>
      </c>
      <c r="AU34" s="7">
        <v>0</v>
      </c>
      <c r="AV34" s="7">
        <v>39.69465649</v>
      </c>
      <c r="AW34" s="7">
        <v>42.10526316</v>
      </c>
      <c r="AX34" s="7">
        <v>0</v>
      </c>
      <c r="AY34" s="7">
        <v>62.882410370000002</v>
      </c>
      <c r="AZ34" s="7">
        <v>678.79408790000002</v>
      </c>
      <c r="BA34" s="7"/>
      <c r="BB34" s="7"/>
      <c r="BC34" s="7"/>
      <c r="BD34" s="7"/>
      <c r="BE34" s="1"/>
      <c r="BG34" s="7" t="s">
        <v>15</v>
      </c>
      <c r="BH34" s="7">
        <v>5.9633027999999998E-2</v>
      </c>
      <c r="BI34" s="7">
        <v>9.3023255809999998</v>
      </c>
      <c r="BJ34" s="7">
        <v>3.787878788</v>
      </c>
      <c r="BK34" s="7">
        <v>0</v>
      </c>
      <c r="BL34" s="7">
        <v>43.529411760000002</v>
      </c>
      <c r="BM34" s="7">
        <v>44.696969699999997</v>
      </c>
      <c r="BN34" s="7">
        <v>0</v>
      </c>
      <c r="BO34" s="7">
        <v>8782.101095</v>
      </c>
      <c r="BP34" s="7">
        <v>1576.1791659999999</v>
      </c>
      <c r="BQ34" s="7"/>
      <c r="BR34" s="7"/>
      <c r="BS34" s="7"/>
      <c r="BT34" s="7"/>
      <c r="BU34" s="7">
        <v>7.7625573000000003E-2</v>
      </c>
      <c r="BV34" s="7">
        <v>6.730769231</v>
      </c>
      <c r="BW34" s="7">
        <v>8.7719298250000008</v>
      </c>
      <c r="BX34" s="7">
        <v>0</v>
      </c>
      <c r="BY34" s="7">
        <v>41.747572820000002</v>
      </c>
      <c r="BZ34" s="7">
        <v>47.368421050000002</v>
      </c>
      <c r="CA34" s="7">
        <v>0</v>
      </c>
      <c r="CB34" s="7">
        <v>341.84821030000001</v>
      </c>
      <c r="CC34" s="7">
        <v>-31.90034799</v>
      </c>
      <c r="CD34" s="7"/>
      <c r="CE34" s="7"/>
      <c r="CF34" s="7"/>
      <c r="CG34" s="7"/>
      <c r="CH34" s="1"/>
      <c r="CJ34" s="7" t="s">
        <v>15</v>
      </c>
      <c r="CK34" s="7">
        <v>5.9633027999999998E-2</v>
      </c>
      <c r="CL34" s="7">
        <v>5.2980132449999999</v>
      </c>
      <c r="CM34" s="7">
        <v>7.4626865670000004</v>
      </c>
      <c r="CN34" s="7">
        <v>0</v>
      </c>
      <c r="CO34" s="7">
        <v>42</v>
      </c>
      <c r="CP34" s="7">
        <v>55.223880600000001</v>
      </c>
      <c r="CQ34" s="7">
        <v>0</v>
      </c>
      <c r="CR34" s="7">
        <v>-65.149284069999993</v>
      </c>
      <c r="CS34" s="7">
        <v>-97.620282380000006</v>
      </c>
      <c r="CT34" s="7"/>
      <c r="CU34" s="7"/>
      <c r="CV34" s="7"/>
      <c r="CW34" s="7"/>
      <c r="CX34" s="7">
        <v>5.9360731E-2</v>
      </c>
      <c r="CY34" s="7">
        <v>5.7142857139999998</v>
      </c>
      <c r="CZ34" s="7">
        <v>6.1403508770000004</v>
      </c>
      <c r="DA34" s="7">
        <v>0</v>
      </c>
      <c r="DB34" s="7">
        <v>49.52380952</v>
      </c>
      <c r="DC34" s="7">
        <v>47.787610620000002</v>
      </c>
      <c r="DD34" s="7">
        <v>0</v>
      </c>
      <c r="DE34" s="7">
        <v>246.6550872</v>
      </c>
      <c r="DF34" s="7">
        <v>5802.3791950000004</v>
      </c>
      <c r="DG34" s="7"/>
      <c r="DH34" s="7"/>
      <c r="DI34" s="7"/>
      <c r="DJ34" s="7"/>
      <c r="DK34" s="1"/>
    </row>
    <row r="35" spans="1:115" x14ac:dyDescent="0.3">
      <c r="A35" s="7" t="s">
        <v>16</v>
      </c>
      <c r="B35" s="7">
        <v>6.4220183E-2</v>
      </c>
      <c r="C35" s="7">
        <v>6.5573770490000003</v>
      </c>
      <c r="D35" s="7">
        <v>6.25</v>
      </c>
      <c r="E35" s="7">
        <v>0</v>
      </c>
      <c r="F35" s="7">
        <v>41.803278689999999</v>
      </c>
      <c r="G35" s="7">
        <v>45.263157890000002</v>
      </c>
      <c r="H35" s="7">
        <v>0</v>
      </c>
      <c r="I35" s="7">
        <v>84.067576709999997</v>
      </c>
      <c r="J35" s="7">
        <v>-69.696371229999997</v>
      </c>
      <c r="K35" s="7">
        <f xml:space="preserve"> C35 -C34</f>
        <v>-0.96950467100000015</v>
      </c>
      <c r="L35" s="7">
        <f xml:space="preserve"> D35 -D34</f>
        <v>1.598837209</v>
      </c>
      <c r="M35" s="7">
        <f xml:space="preserve"> F35 -F34</f>
        <v>-5.5085492700000032</v>
      </c>
      <c r="N35" s="7">
        <f xml:space="preserve"> G35 -G34</f>
        <v>2.9102167100000003</v>
      </c>
      <c r="O35" s="7">
        <v>7.3059358000000005E-2</v>
      </c>
      <c r="P35" s="7">
        <v>6.1403508770000004</v>
      </c>
      <c r="Q35" s="7">
        <v>8.5714285710000002</v>
      </c>
      <c r="R35" s="7">
        <v>0</v>
      </c>
      <c r="S35" s="7">
        <v>48.672566369999998</v>
      </c>
      <c r="T35" s="7">
        <v>49.52380952</v>
      </c>
      <c r="U35" s="7">
        <v>0</v>
      </c>
      <c r="V35" s="7">
        <v>1648.6322729999999</v>
      </c>
      <c r="W35" s="7">
        <v>-63.196503479999997</v>
      </c>
      <c r="X35" s="7">
        <f xml:space="preserve"> P35 -P34</f>
        <v>0.25799793600000065</v>
      </c>
      <c r="Y35" s="7">
        <f xml:space="preserve"> Q35 -Q34</f>
        <v>0.87912087900000024</v>
      </c>
      <c r="Z35" s="7">
        <f xml:space="preserve"> S35 -S34</f>
        <v>1.053518749999995</v>
      </c>
      <c r="AA35" s="7">
        <f xml:space="preserve"> T35 -T34</f>
        <v>1.4468864400000001</v>
      </c>
      <c r="AB35" s="1"/>
      <c r="AD35" s="7" t="s">
        <v>16</v>
      </c>
      <c r="AE35" s="7">
        <v>8.6956522999999994E-2</v>
      </c>
      <c r="AF35" s="7">
        <v>8.2706766920000003</v>
      </c>
      <c r="AG35" s="7">
        <v>9.4594594589999996</v>
      </c>
      <c r="AH35" s="7">
        <v>0</v>
      </c>
      <c r="AI35" s="7">
        <v>50.375939850000002</v>
      </c>
      <c r="AJ35" s="7">
        <v>52.054794520000002</v>
      </c>
      <c r="AK35" s="7">
        <v>0</v>
      </c>
      <c r="AL35" s="7">
        <v>1933.5981730000001</v>
      </c>
      <c r="AM35" s="7">
        <v>1666.8922809999999</v>
      </c>
      <c r="AN35" s="7">
        <f xml:space="preserve"> AF35 -AF34</f>
        <v>0.29966219900000013</v>
      </c>
      <c r="AO35" s="7">
        <f xml:space="preserve"> AG35 -AG34</f>
        <v>2.2130826469999993</v>
      </c>
      <c r="AP35" s="7">
        <f xml:space="preserve"> AI35 -AI34</f>
        <v>2.5498528900000039</v>
      </c>
      <c r="AQ35" s="7">
        <f xml:space="preserve"> AJ35 -AJ34</f>
        <v>4.9959709900000036</v>
      </c>
      <c r="AR35" s="7">
        <v>7.2115384000000005E-2</v>
      </c>
      <c r="AS35" s="7">
        <v>6.7796610169999996</v>
      </c>
      <c r="AT35" s="7">
        <v>7.7777777779999999</v>
      </c>
      <c r="AU35" s="7">
        <v>0</v>
      </c>
      <c r="AV35" s="7">
        <v>45.299145299999999</v>
      </c>
      <c r="AW35" s="7">
        <v>50</v>
      </c>
      <c r="AX35" s="7">
        <v>0</v>
      </c>
      <c r="AY35" s="7">
        <v>118.6717218</v>
      </c>
      <c r="AZ35" s="7">
        <v>678.79408790000002</v>
      </c>
      <c r="BA35" s="7">
        <f xml:space="preserve"> AS35 -AS34</f>
        <v>-3.852080100000066E-2</v>
      </c>
      <c r="BB35" s="7">
        <f xml:space="preserve"> AT35 -AT34</f>
        <v>1.1988304100000002</v>
      </c>
      <c r="BC35" s="7">
        <f xml:space="preserve"> AV35 -AV34</f>
        <v>5.6044888099999994</v>
      </c>
      <c r="BD35" s="7">
        <f xml:space="preserve"> AW35 -AW34</f>
        <v>7.8947368400000002</v>
      </c>
      <c r="BE35" s="1"/>
      <c r="BG35" s="7" t="s">
        <v>16</v>
      </c>
      <c r="BH35" s="7">
        <v>8.7155961000000004E-2</v>
      </c>
      <c r="BI35" s="7">
        <v>9.5744680849999995</v>
      </c>
      <c r="BJ35" s="7">
        <v>4.2372881360000001</v>
      </c>
      <c r="BK35" s="7">
        <v>83.333333330000002</v>
      </c>
      <c r="BL35" s="7">
        <v>44.680851060000002</v>
      </c>
      <c r="BM35" s="7">
        <v>44.444444439999998</v>
      </c>
      <c r="BN35" s="7">
        <v>50</v>
      </c>
      <c r="BO35" s="7">
        <v>4671.4845230000001</v>
      </c>
      <c r="BP35" s="7">
        <v>1576.1791659999999</v>
      </c>
      <c r="BQ35" s="7">
        <f xml:space="preserve"> BI35 -BI34</f>
        <v>0.27214250399999962</v>
      </c>
      <c r="BR35" s="7">
        <f xml:space="preserve"> BJ35 -BJ34</f>
        <v>0.4494093480000001</v>
      </c>
      <c r="BS35" s="7">
        <f xml:space="preserve"> BL35 -BL34</f>
        <v>1.1514392999999998</v>
      </c>
      <c r="BT35" s="7">
        <f xml:space="preserve"> BM35 -BM34</f>
        <v>-0.25252525999999875</v>
      </c>
      <c r="BU35" s="7">
        <v>0.12328767</v>
      </c>
      <c r="BV35" s="7">
        <v>7.692307692</v>
      </c>
      <c r="BW35" s="7">
        <v>8.7378640779999994</v>
      </c>
      <c r="BX35" s="7">
        <v>83.333333330000002</v>
      </c>
      <c r="BY35" s="7">
        <v>46.601941750000002</v>
      </c>
      <c r="BZ35" s="7">
        <v>48.543689319999999</v>
      </c>
      <c r="CA35" s="7">
        <v>66.666666669999998</v>
      </c>
      <c r="CB35" s="7">
        <v>390.64143560000002</v>
      </c>
      <c r="CC35" s="7">
        <v>-31.90034799</v>
      </c>
      <c r="CD35" s="7">
        <f xml:space="preserve"> BV35 -BV34</f>
        <v>0.96153846099999996</v>
      </c>
      <c r="CE35" s="7">
        <f xml:space="preserve"> BW35 -BW34</f>
        <v>-3.4065747000001423E-2</v>
      </c>
      <c r="CF35" s="7">
        <f xml:space="preserve"> BY35 -BY34</f>
        <v>4.8543689299999997</v>
      </c>
      <c r="CG35" s="7">
        <f xml:space="preserve"> BZ35 -BZ34</f>
        <v>1.1752682699999966</v>
      </c>
      <c r="CH35" s="1"/>
      <c r="CJ35" s="7" t="s">
        <v>16</v>
      </c>
      <c r="CK35" s="7">
        <v>6.4220183E-2</v>
      </c>
      <c r="CL35" s="7">
        <v>5.0359712229999998</v>
      </c>
      <c r="CM35" s="7">
        <v>8.8607594939999998</v>
      </c>
      <c r="CN35" s="7">
        <v>0</v>
      </c>
      <c r="CO35" s="7">
        <v>44.20289855</v>
      </c>
      <c r="CP35" s="7">
        <v>53.164556959999999</v>
      </c>
      <c r="CQ35" s="7">
        <v>0</v>
      </c>
      <c r="CR35" s="7">
        <v>-16.165765489999998</v>
      </c>
      <c r="CS35" s="7">
        <v>-97.620282380000006</v>
      </c>
      <c r="CT35" s="7">
        <f xml:space="preserve"> CL35 -CL34</f>
        <v>-0.26204202200000015</v>
      </c>
      <c r="CU35" s="7">
        <f xml:space="preserve"> CM35 -CM34</f>
        <v>1.3980729269999994</v>
      </c>
      <c r="CV35" s="7">
        <f xml:space="preserve"> CO35 -CO34</f>
        <v>2.2028985500000005</v>
      </c>
      <c r="CW35" s="7">
        <f xml:space="preserve"> CP35 -CP34</f>
        <v>-2.0593236400000023</v>
      </c>
      <c r="CX35" s="7">
        <v>5.4794519999999999E-2</v>
      </c>
      <c r="CY35" s="7">
        <v>5.7471264370000004</v>
      </c>
      <c r="CZ35" s="7">
        <v>5.3030303029999999</v>
      </c>
      <c r="DA35" s="7">
        <v>0</v>
      </c>
      <c r="DB35" s="7">
        <v>48.837209299999998</v>
      </c>
      <c r="DC35" s="7">
        <v>43.18181818</v>
      </c>
      <c r="DD35" s="7">
        <v>0</v>
      </c>
      <c r="DE35" s="7">
        <v>222.77051599999999</v>
      </c>
      <c r="DF35" s="7">
        <v>5802.3791950000004</v>
      </c>
      <c r="DG35" s="7">
        <f xml:space="preserve"> CY35 -CY34</f>
        <v>3.2840723000000516E-2</v>
      </c>
      <c r="DH35" s="7">
        <f xml:space="preserve"> CZ35 -CZ34</f>
        <v>-0.83732057400000048</v>
      </c>
      <c r="DI35" s="7">
        <f xml:space="preserve"> DB35 -DB34</f>
        <v>-0.68660022000000254</v>
      </c>
      <c r="DJ35" s="7">
        <f xml:space="preserve"> DC35 -DC34</f>
        <v>-4.6057924400000019</v>
      </c>
      <c r="DK35" s="1"/>
    </row>
    <row r="36" spans="1:115" x14ac:dyDescent="0.3">
      <c r="A36" s="7" t="s">
        <v>17</v>
      </c>
      <c r="B36" s="7">
        <v>8.2568809000000007E-2</v>
      </c>
      <c r="C36" s="7">
        <v>5.9701492539999998</v>
      </c>
      <c r="D36" s="7">
        <v>5.1282051280000003</v>
      </c>
      <c r="E36" s="7">
        <v>100</v>
      </c>
      <c r="F36" s="7">
        <v>40.298507460000003</v>
      </c>
      <c r="G36" s="7">
        <v>44.155844160000001</v>
      </c>
      <c r="H36" s="7">
        <v>83.333333330000002</v>
      </c>
      <c r="I36" s="7">
        <v>293.55913270000002</v>
      </c>
      <c r="J36" s="7">
        <v>-69.696371229999997</v>
      </c>
      <c r="K36" s="7">
        <f t="shared" ref="K36:L43" si="56" xml:space="preserve"> C36 -C35</f>
        <v>-0.58722779500000044</v>
      </c>
      <c r="L36" s="7">
        <f t="shared" si="56"/>
        <v>-1.1217948719999997</v>
      </c>
      <c r="M36" s="7">
        <f t="shared" ref="M36:N43" si="57" xml:space="preserve"> F36 -F35</f>
        <v>-1.5047712299999958</v>
      </c>
      <c r="N36" s="7">
        <f t="shared" si="57"/>
        <v>-1.1073137300000013</v>
      </c>
      <c r="O36" s="7">
        <v>0.10958904</v>
      </c>
      <c r="P36" s="7">
        <v>5.4263565890000001</v>
      </c>
      <c r="Q36" s="7">
        <v>8.75</v>
      </c>
      <c r="R36" s="7">
        <v>100</v>
      </c>
      <c r="S36" s="7">
        <v>47.65625</v>
      </c>
      <c r="T36" s="7">
        <v>52.5</v>
      </c>
      <c r="U36" s="7">
        <v>90</v>
      </c>
      <c r="V36" s="7">
        <v>1247.876724</v>
      </c>
      <c r="W36" s="7">
        <v>-63.196503479999997</v>
      </c>
      <c r="X36" s="7">
        <f t="shared" ref="X36:Y43" si="58" xml:space="preserve"> P36 -P35</f>
        <v>-0.71399428800000031</v>
      </c>
      <c r="Y36" s="7">
        <f t="shared" si="58"/>
        <v>0.17857142899999978</v>
      </c>
      <c r="Z36" s="7">
        <f t="shared" ref="Z36:AA43" si="59" xml:space="preserve"> S36 -S35</f>
        <v>-1.0163163699999984</v>
      </c>
      <c r="AA36" s="7">
        <f t="shared" si="59"/>
        <v>2.9761904799999996</v>
      </c>
      <c r="AB36" s="1"/>
      <c r="AD36" s="7" t="s">
        <v>17</v>
      </c>
      <c r="AE36" s="7">
        <v>0.14975845800000001</v>
      </c>
      <c r="AF36" s="7">
        <v>11.45833333</v>
      </c>
      <c r="AG36" s="7">
        <v>9.0909090910000003</v>
      </c>
      <c r="AH36" s="7">
        <v>91.666666669999998</v>
      </c>
      <c r="AI36" s="7">
        <v>53.125</v>
      </c>
      <c r="AJ36" s="7">
        <v>48.979591839999998</v>
      </c>
      <c r="AK36" s="7">
        <v>91.666666669999998</v>
      </c>
      <c r="AL36" s="7">
        <v>1949.4023890000001</v>
      </c>
      <c r="AM36" s="7">
        <v>1666.8922809999999</v>
      </c>
      <c r="AN36" s="7">
        <f t="shared" ref="AN36:AN43" si="60" xml:space="preserve"> AF36 -AF35</f>
        <v>3.187656638</v>
      </c>
      <c r="AO36" s="7">
        <f t="shared" ref="AO36:AO43" si="61" xml:space="preserve"> AG36 -AG35</f>
        <v>-0.3685503679999993</v>
      </c>
      <c r="AP36" s="7">
        <f t="shared" ref="AP36:AP43" si="62" xml:space="preserve"> AI36 -AI35</f>
        <v>2.7490601499999983</v>
      </c>
      <c r="AQ36" s="7">
        <f t="shared" ref="AQ36:AQ43" si="63" xml:space="preserve"> AJ36 -AJ35</f>
        <v>-3.0752026800000039</v>
      </c>
      <c r="AR36" s="7">
        <v>0.120192304</v>
      </c>
      <c r="AS36" s="7">
        <v>8.6419753089999993</v>
      </c>
      <c r="AT36" s="7">
        <v>6.0869565220000004</v>
      </c>
      <c r="AU36" s="7">
        <v>91.666666669999998</v>
      </c>
      <c r="AV36" s="7">
        <v>51.851851850000003</v>
      </c>
      <c r="AW36" s="7">
        <v>49.565217390000001</v>
      </c>
      <c r="AX36" s="7">
        <v>81.818181820000007</v>
      </c>
      <c r="AY36" s="7">
        <v>74.874971549999998</v>
      </c>
      <c r="AZ36" s="7">
        <v>678.79408790000002</v>
      </c>
      <c r="BA36" s="7">
        <f t="shared" ref="BA36:BA43" si="64" xml:space="preserve"> AS36 -AS35</f>
        <v>1.8623142919999998</v>
      </c>
      <c r="BB36" s="7">
        <f t="shared" ref="BB36:BB43" si="65" xml:space="preserve"> AT36 -AT35</f>
        <v>-1.6908212559999996</v>
      </c>
      <c r="BC36" s="7">
        <f t="shared" ref="BC36:BC43" si="66" xml:space="preserve"> AV36 -AV35</f>
        <v>6.5527065500000035</v>
      </c>
      <c r="BD36" s="7">
        <f t="shared" ref="BD36:BD43" si="67" xml:space="preserve"> AW36 -AW35</f>
        <v>-0.43478260999999918</v>
      </c>
      <c r="BE36" s="1"/>
      <c r="BG36" s="7" t="s">
        <v>17</v>
      </c>
      <c r="BH36" s="7">
        <v>8.2568809000000007E-2</v>
      </c>
      <c r="BI36" s="7">
        <v>9.0909090910000003</v>
      </c>
      <c r="BJ36" s="7">
        <v>4.3859649120000004</v>
      </c>
      <c r="BK36" s="7">
        <v>80</v>
      </c>
      <c r="BL36" s="7">
        <v>44.444444439999998</v>
      </c>
      <c r="BM36" s="7">
        <v>44.247787610000003</v>
      </c>
      <c r="BN36" s="7">
        <v>60</v>
      </c>
      <c r="BO36" s="7">
        <v>2346.7661250000001</v>
      </c>
      <c r="BP36" s="7">
        <v>1576.1791659999999</v>
      </c>
      <c r="BQ36" s="7">
        <f t="shared" ref="BQ36:BQ43" si="68" xml:space="preserve"> BI36 -BI35</f>
        <v>-0.48355899399999913</v>
      </c>
      <c r="BR36" s="7">
        <f t="shared" ref="BR36:BR43" si="69" xml:space="preserve"> BJ36 -BJ35</f>
        <v>0.14867677600000029</v>
      </c>
      <c r="BS36" s="7">
        <f t="shared" ref="BS36:BS43" si="70" xml:space="preserve"> BL36 -BL35</f>
        <v>-0.2364066200000039</v>
      </c>
      <c r="BT36" s="7">
        <f t="shared" ref="BT36:BT43" si="71" xml:space="preserve"> BM36 -BM35</f>
        <v>-0.1966568299999949</v>
      </c>
      <c r="BU36" s="7">
        <v>0.15068493799999999</v>
      </c>
      <c r="BV36" s="7">
        <v>7.8947368420000004</v>
      </c>
      <c r="BW36" s="7">
        <v>10.989010990000001</v>
      </c>
      <c r="BX36" s="7">
        <v>100</v>
      </c>
      <c r="BY36" s="7">
        <v>44.247787610000003</v>
      </c>
      <c r="BZ36" s="7">
        <v>47.252747249999999</v>
      </c>
      <c r="CA36" s="7">
        <v>78.571428569999995</v>
      </c>
      <c r="CB36" s="7">
        <v>715.06272220000005</v>
      </c>
      <c r="CC36" s="7">
        <v>-31.90034799</v>
      </c>
      <c r="CD36" s="7">
        <f t="shared" ref="CD36:CD43" si="72" xml:space="preserve"> BV36 -BV35</f>
        <v>0.20242915000000039</v>
      </c>
      <c r="CE36" s="7">
        <f t="shared" ref="CE36:CE43" si="73" xml:space="preserve"> BW36 -BW35</f>
        <v>2.2511469120000012</v>
      </c>
      <c r="CF36" s="7">
        <f t="shared" ref="CF36:CF43" si="74" xml:space="preserve"> BY36 -BY35</f>
        <v>-2.3541541399999986</v>
      </c>
      <c r="CG36" s="7">
        <f t="shared" ref="CG36:CG43" si="75" xml:space="preserve"> BZ36 -BZ35</f>
        <v>-1.2909420699999998</v>
      </c>
      <c r="CH36" s="1"/>
      <c r="CJ36" s="7" t="s">
        <v>17</v>
      </c>
      <c r="CK36" s="7">
        <v>7.3394492000000006E-2</v>
      </c>
      <c r="CL36" s="7">
        <v>5.2287581699999999</v>
      </c>
      <c r="CM36" s="7">
        <v>9.6774193549999996</v>
      </c>
      <c r="CN36" s="7">
        <v>66.666666669999998</v>
      </c>
      <c r="CO36" s="7">
        <v>45.39473684</v>
      </c>
      <c r="CP36" s="7">
        <v>58.064516130000001</v>
      </c>
      <c r="CQ36" s="7">
        <v>66.666666669999998</v>
      </c>
      <c r="CR36" s="7">
        <v>-58.124659350000002</v>
      </c>
      <c r="CS36" s="7">
        <v>-97.620282380000006</v>
      </c>
      <c r="CT36" s="7">
        <f t="shared" ref="CT36:CT43" si="76" xml:space="preserve"> CL36 -CL35</f>
        <v>0.1927869470000001</v>
      </c>
      <c r="CU36" s="7">
        <f t="shared" ref="CU36:CU43" si="77" xml:space="preserve"> CM36 -CM35</f>
        <v>0.81665986099999976</v>
      </c>
      <c r="CV36" s="7">
        <f t="shared" ref="CV36:CV43" si="78" xml:space="preserve"> CO36 -CO35</f>
        <v>1.1918382899999997</v>
      </c>
      <c r="CW36" s="7">
        <f t="shared" ref="CW36:CW43" si="79" xml:space="preserve"> CP36 -CP35</f>
        <v>4.8999591700000025</v>
      </c>
      <c r="CX36" s="7">
        <v>8.2191780000000006E-2</v>
      </c>
      <c r="CY36" s="7">
        <v>5.8252427180000002</v>
      </c>
      <c r="CZ36" s="7">
        <v>5.5045871560000004</v>
      </c>
      <c r="DA36" s="7">
        <v>85.714285709999999</v>
      </c>
      <c r="DB36" s="7">
        <v>49.019607839999999</v>
      </c>
      <c r="DC36" s="7">
        <v>47.706422019999998</v>
      </c>
      <c r="DD36" s="7">
        <v>85.714285709999999</v>
      </c>
      <c r="DE36" s="7">
        <v>201.8851861</v>
      </c>
      <c r="DF36" s="7">
        <v>5802.3791950000004</v>
      </c>
      <c r="DG36" s="7">
        <f t="shared" ref="DG36:DG43" si="80" xml:space="preserve"> CY36 -CY35</f>
        <v>7.8116280999999788E-2</v>
      </c>
      <c r="DH36" s="7">
        <f t="shared" ref="DH36:DH43" si="81" xml:space="preserve"> CZ36 -CZ35</f>
        <v>0.20155685300000048</v>
      </c>
      <c r="DI36" s="7">
        <f t="shared" ref="DI36:DI43" si="82" xml:space="preserve"> DB36 -DB35</f>
        <v>0.18239854000000122</v>
      </c>
      <c r="DJ36" s="7">
        <f t="shared" ref="DJ36:DJ43" si="83" xml:space="preserve"> DC36 -DC35</f>
        <v>4.5246038399999975</v>
      </c>
      <c r="DK36" s="1"/>
    </row>
    <row r="37" spans="1:115" x14ac:dyDescent="0.3">
      <c r="A37" s="7" t="s">
        <v>18</v>
      </c>
      <c r="B37" s="7">
        <v>0.105504587</v>
      </c>
      <c r="C37" s="7">
        <v>7.079646018</v>
      </c>
      <c r="D37" s="7">
        <v>5.263157895</v>
      </c>
      <c r="E37" s="7">
        <v>100</v>
      </c>
      <c r="F37" s="7">
        <v>43.36283186</v>
      </c>
      <c r="G37" s="7">
        <v>45.744680850000002</v>
      </c>
      <c r="H37" s="7">
        <v>80</v>
      </c>
      <c r="I37" s="7">
        <v>270.34443759999999</v>
      </c>
      <c r="J37" s="7">
        <v>-69.696371229999997</v>
      </c>
      <c r="K37" s="7">
        <f t="shared" si="56"/>
        <v>1.1094967640000002</v>
      </c>
      <c r="L37" s="7">
        <f t="shared" si="56"/>
        <v>0.1349527669999997</v>
      </c>
      <c r="M37" s="7">
        <f t="shared" si="57"/>
        <v>3.0643243999999967</v>
      </c>
      <c r="N37" s="7">
        <f t="shared" si="57"/>
        <v>1.5888366900000008</v>
      </c>
      <c r="O37" s="7">
        <v>0.127853885</v>
      </c>
      <c r="P37" s="7">
        <v>5.8823529409999997</v>
      </c>
      <c r="Q37" s="7">
        <v>7.0707070710000002</v>
      </c>
      <c r="R37" s="7">
        <v>83.333333330000002</v>
      </c>
      <c r="S37" s="7">
        <v>47.524752479999997</v>
      </c>
      <c r="T37" s="7">
        <v>51.515151520000003</v>
      </c>
      <c r="U37" s="7">
        <v>83.333333330000002</v>
      </c>
      <c r="V37" s="7">
        <v>299.74526100000003</v>
      </c>
      <c r="W37" s="7">
        <v>-63.196503479999997</v>
      </c>
      <c r="X37" s="7">
        <f t="shared" si="58"/>
        <v>0.45599635199999966</v>
      </c>
      <c r="Y37" s="7">
        <f t="shared" si="58"/>
        <v>-1.6792929289999998</v>
      </c>
      <c r="Z37" s="7">
        <f t="shared" si="59"/>
        <v>-0.13149752000000348</v>
      </c>
      <c r="AA37" s="7">
        <f t="shared" si="59"/>
        <v>-0.98484847999999658</v>
      </c>
      <c r="AB37" s="1"/>
      <c r="AD37" s="7" t="s">
        <v>18</v>
      </c>
      <c r="AE37" s="7">
        <v>0.28985506300000002</v>
      </c>
      <c r="AF37" s="7">
        <v>11.956521739999999</v>
      </c>
      <c r="AG37" s="7">
        <v>12</v>
      </c>
      <c r="AH37" s="7">
        <v>100</v>
      </c>
      <c r="AI37" s="7">
        <v>52.173913040000002</v>
      </c>
      <c r="AJ37" s="7">
        <v>53.333333330000002</v>
      </c>
      <c r="AK37" s="7">
        <v>97.435897440000005</v>
      </c>
      <c r="AL37" s="7">
        <v>641.93348279999998</v>
      </c>
      <c r="AM37" s="7">
        <v>1666.8922809999999</v>
      </c>
      <c r="AN37" s="7">
        <f t="shared" si="60"/>
        <v>0.49818840999999914</v>
      </c>
      <c r="AO37" s="7">
        <f t="shared" si="61"/>
        <v>2.9090909089999997</v>
      </c>
      <c r="AP37" s="7">
        <f t="shared" si="62"/>
        <v>-0.95108695999999782</v>
      </c>
      <c r="AQ37" s="7">
        <f t="shared" si="63"/>
        <v>4.3537414900000044</v>
      </c>
      <c r="AR37" s="7">
        <v>0.21153846400000001</v>
      </c>
      <c r="AS37" s="7">
        <v>9.0909090910000003</v>
      </c>
      <c r="AT37" s="7">
        <v>6.25</v>
      </c>
      <c r="AU37" s="7">
        <v>88.571428569999995</v>
      </c>
      <c r="AV37" s="7">
        <v>51.315789469999999</v>
      </c>
      <c r="AW37" s="7">
        <v>52.083333330000002</v>
      </c>
      <c r="AX37" s="7">
        <v>80</v>
      </c>
      <c r="AY37" s="7">
        <v>137.02953239999999</v>
      </c>
      <c r="AZ37" s="7">
        <v>678.79408790000002</v>
      </c>
      <c r="BA37" s="7">
        <f t="shared" si="64"/>
        <v>0.448933782000001</v>
      </c>
      <c r="BB37" s="7">
        <f t="shared" si="65"/>
        <v>0.16304347799999963</v>
      </c>
      <c r="BC37" s="7">
        <f t="shared" si="66"/>
        <v>-0.53606238000000417</v>
      </c>
      <c r="BD37" s="7">
        <f t="shared" si="67"/>
        <v>2.5181159400000013</v>
      </c>
      <c r="BE37" s="1"/>
      <c r="BG37" s="7" t="s">
        <v>18</v>
      </c>
      <c r="BH37" s="7">
        <v>0.16055046000000001</v>
      </c>
      <c r="BI37" s="7">
        <v>10.112359550000001</v>
      </c>
      <c r="BJ37" s="7">
        <v>4.7619047620000003</v>
      </c>
      <c r="BK37" s="7">
        <v>87.5</v>
      </c>
      <c r="BL37" s="7">
        <v>47.191011240000002</v>
      </c>
      <c r="BM37" s="7">
        <v>45.19230769</v>
      </c>
      <c r="BN37" s="7">
        <v>75</v>
      </c>
      <c r="BO37" s="7">
        <v>4143.4629990000003</v>
      </c>
      <c r="BP37" s="7">
        <v>1576.1791659999999</v>
      </c>
      <c r="BQ37" s="7">
        <f t="shared" si="68"/>
        <v>1.0214504590000004</v>
      </c>
      <c r="BR37" s="7">
        <f t="shared" si="69"/>
        <v>0.37593984999999996</v>
      </c>
      <c r="BS37" s="7">
        <f t="shared" si="70"/>
        <v>2.7465668000000036</v>
      </c>
      <c r="BT37" s="7">
        <f t="shared" si="71"/>
        <v>0.94452007999999665</v>
      </c>
      <c r="BU37" s="7">
        <v>0.21461187300000001</v>
      </c>
      <c r="BV37" s="7">
        <v>8.1818181820000007</v>
      </c>
      <c r="BW37" s="7">
        <v>12.5</v>
      </c>
      <c r="BX37" s="7">
        <v>96.551724140000005</v>
      </c>
      <c r="BY37" s="7">
        <v>43.119266060000001</v>
      </c>
      <c r="BZ37" s="7">
        <v>51.25</v>
      </c>
      <c r="CA37" s="7">
        <v>86.206896549999996</v>
      </c>
      <c r="CB37" s="7">
        <v>679.91497670000001</v>
      </c>
      <c r="CC37" s="7">
        <v>-31.90034799</v>
      </c>
      <c r="CD37" s="7">
        <f t="shared" si="72"/>
        <v>0.2870813400000003</v>
      </c>
      <c r="CE37" s="7">
        <f t="shared" si="73"/>
        <v>1.5109890099999994</v>
      </c>
      <c r="CF37" s="7">
        <f t="shared" si="74"/>
        <v>-1.1285215500000021</v>
      </c>
      <c r="CG37" s="7">
        <f t="shared" si="75"/>
        <v>3.9972527500000012</v>
      </c>
      <c r="CH37" s="1"/>
      <c r="CJ37" s="7" t="s">
        <v>18</v>
      </c>
      <c r="CK37" s="7">
        <v>0.114678897</v>
      </c>
      <c r="CL37" s="7">
        <v>5.8333333329999997</v>
      </c>
      <c r="CM37" s="7">
        <v>8.1395348839999997</v>
      </c>
      <c r="CN37" s="7">
        <v>91.666666669999998</v>
      </c>
      <c r="CO37" s="7">
        <v>44.537815129999998</v>
      </c>
      <c r="CP37" s="7">
        <v>50</v>
      </c>
      <c r="CQ37" s="7">
        <v>91.666666669999998</v>
      </c>
      <c r="CR37" s="7">
        <v>-14.39236861</v>
      </c>
      <c r="CS37" s="7">
        <v>-97.620282380000006</v>
      </c>
      <c r="CT37" s="7">
        <f t="shared" si="76"/>
        <v>0.6045751629999998</v>
      </c>
      <c r="CU37" s="7">
        <f t="shared" si="77"/>
        <v>-1.5378844709999999</v>
      </c>
      <c r="CV37" s="7">
        <f t="shared" si="78"/>
        <v>-0.85692171000000172</v>
      </c>
      <c r="CW37" s="7">
        <f t="shared" si="79"/>
        <v>-8.0645161300000012</v>
      </c>
      <c r="CX37" s="7">
        <v>0.14155250799999999</v>
      </c>
      <c r="CY37" s="7">
        <v>6.6666666670000003</v>
      </c>
      <c r="CZ37" s="7">
        <v>5.1094890509999997</v>
      </c>
      <c r="DA37" s="7">
        <v>90.909090910000003</v>
      </c>
      <c r="DB37" s="7">
        <v>46.666666669999998</v>
      </c>
      <c r="DC37" s="7">
        <v>41.91176471</v>
      </c>
      <c r="DD37" s="7">
        <v>86.363636360000001</v>
      </c>
      <c r="DE37" s="7">
        <v>338.4052087</v>
      </c>
      <c r="DF37" s="7">
        <v>5802.3791950000004</v>
      </c>
      <c r="DG37" s="7">
        <f t="shared" si="80"/>
        <v>0.84142394900000017</v>
      </c>
      <c r="DH37" s="7">
        <f t="shared" si="81"/>
        <v>-0.39509810500000064</v>
      </c>
      <c r="DI37" s="7">
        <f t="shared" si="82"/>
        <v>-2.3529411700000011</v>
      </c>
      <c r="DJ37" s="7">
        <f t="shared" si="83"/>
        <v>-5.7946573099999981</v>
      </c>
      <c r="DK37" s="1"/>
    </row>
    <row r="38" spans="1:115" x14ac:dyDescent="0.3">
      <c r="A38" s="7" t="s">
        <v>19</v>
      </c>
      <c r="B38" s="7">
        <v>0.16055046000000001</v>
      </c>
      <c r="C38" s="7">
        <v>7.3394495409999996</v>
      </c>
      <c r="D38" s="7">
        <v>5.8139534880000001</v>
      </c>
      <c r="E38" s="7">
        <v>95.652173910000002</v>
      </c>
      <c r="F38" s="7">
        <v>42.201834859999998</v>
      </c>
      <c r="G38" s="7">
        <v>43.529411760000002</v>
      </c>
      <c r="H38" s="7">
        <v>82.608695650000001</v>
      </c>
      <c r="I38" s="7">
        <v>653.0759597</v>
      </c>
      <c r="J38" s="7">
        <v>-69.696371229999997</v>
      </c>
      <c r="K38" s="7">
        <f t="shared" si="56"/>
        <v>0.25980352299999954</v>
      </c>
      <c r="L38" s="7">
        <f t="shared" si="56"/>
        <v>0.55079559300000014</v>
      </c>
      <c r="M38" s="7">
        <f t="shared" si="57"/>
        <v>-1.1609970000000018</v>
      </c>
      <c r="N38" s="7">
        <f t="shared" si="57"/>
        <v>-2.2152690899999996</v>
      </c>
      <c r="O38" s="7">
        <v>0.21004566599999999</v>
      </c>
      <c r="P38" s="7">
        <v>5.8252427180000002</v>
      </c>
      <c r="Q38" s="7">
        <v>8.5365853660000006</v>
      </c>
      <c r="R38" s="7">
        <v>97.058823529999998</v>
      </c>
      <c r="S38" s="7">
        <v>47.058823529999998</v>
      </c>
      <c r="T38" s="7">
        <v>48.780487800000003</v>
      </c>
      <c r="U38" s="7">
        <v>94.117647059999996</v>
      </c>
      <c r="V38" s="7">
        <v>140.34240779999999</v>
      </c>
      <c r="W38" s="7">
        <v>-63.196503479999997</v>
      </c>
      <c r="X38" s="7">
        <f t="shared" si="58"/>
        <v>-5.7110222999999571E-2</v>
      </c>
      <c r="Y38" s="7">
        <f t="shared" si="58"/>
        <v>1.4658782950000004</v>
      </c>
      <c r="Z38" s="7">
        <f t="shared" si="59"/>
        <v>-0.46592894999999857</v>
      </c>
      <c r="AA38" s="7">
        <f t="shared" si="59"/>
        <v>-2.7346637200000004</v>
      </c>
      <c r="AB38" s="1"/>
      <c r="AD38" s="7" t="s">
        <v>19</v>
      </c>
      <c r="AE38" s="7">
        <v>0.31400966600000002</v>
      </c>
      <c r="AF38" s="7">
        <v>14.08450704</v>
      </c>
      <c r="AG38" s="7">
        <v>10.227272729999999</v>
      </c>
      <c r="AH38" s="7">
        <v>95.833333330000002</v>
      </c>
      <c r="AI38" s="7">
        <v>54.929577459999997</v>
      </c>
      <c r="AJ38" s="7">
        <v>53.409090910000003</v>
      </c>
      <c r="AK38" s="7">
        <v>91.489361700000003</v>
      </c>
      <c r="AL38" s="7">
        <v>2359.0412230000002</v>
      </c>
      <c r="AM38" s="7">
        <v>1666.8922809999999</v>
      </c>
      <c r="AN38" s="7">
        <f t="shared" si="60"/>
        <v>2.1279853000000006</v>
      </c>
      <c r="AO38" s="7">
        <f t="shared" si="61"/>
        <v>-1.7727272700000007</v>
      </c>
      <c r="AP38" s="7">
        <f t="shared" si="62"/>
        <v>2.7556644199999951</v>
      </c>
      <c r="AQ38" s="7">
        <f t="shared" si="63"/>
        <v>7.5757580000001212E-2</v>
      </c>
      <c r="AR38" s="7">
        <v>0.23076923199999999</v>
      </c>
      <c r="AS38" s="7">
        <v>10</v>
      </c>
      <c r="AT38" s="7">
        <v>7.2072072069999997</v>
      </c>
      <c r="AU38" s="7">
        <v>91.891891889999997</v>
      </c>
      <c r="AV38" s="7">
        <v>55.932203389999998</v>
      </c>
      <c r="AW38" s="7">
        <v>49.549549550000002</v>
      </c>
      <c r="AX38" s="7">
        <v>81.081081080000004</v>
      </c>
      <c r="AY38" s="7">
        <v>206.00714070000001</v>
      </c>
      <c r="AZ38" s="7">
        <v>678.79408790000002</v>
      </c>
      <c r="BA38" s="7">
        <f t="shared" si="64"/>
        <v>0.90909090899999967</v>
      </c>
      <c r="BB38" s="7">
        <f t="shared" si="65"/>
        <v>0.95720720699999973</v>
      </c>
      <c r="BC38" s="7">
        <f t="shared" si="66"/>
        <v>4.6164139199999994</v>
      </c>
      <c r="BD38" s="7">
        <f t="shared" si="67"/>
        <v>-2.5337837800000003</v>
      </c>
      <c r="BE38" s="1"/>
      <c r="BG38" s="7" t="s">
        <v>19</v>
      </c>
      <c r="BH38" s="7">
        <v>0.24311927</v>
      </c>
      <c r="BI38" s="7">
        <v>13.235294120000001</v>
      </c>
      <c r="BJ38" s="7">
        <v>5.4545454549999999</v>
      </c>
      <c r="BK38" s="7">
        <v>95</v>
      </c>
      <c r="BL38" s="7">
        <v>50</v>
      </c>
      <c r="BM38" s="7">
        <v>45.87155963</v>
      </c>
      <c r="BN38" s="7">
        <v>87.5</v>
      </c>
      <c r="BO38" s="7">
        <v>5951.7997260000002</v>
      </c>
      <c r="BP38" s="7">
        <v>1576.1791659999999</v>
      </c>
      <c r="BQ38" s="7">
        <f t="shared" si="68"/>
        <v>3.12293457</v>
      </c>
      <c r="BR38" s="7">
        <f t="shared" si="69"/>
        <v>0.69264069299999953</v>
      </c>
      <c r="BS38" s="7">
        <f t="shared" si="70"/>
        <v>2.8089887599999983</v>
      </c>
      <c r="BT38" s="7">
        <f t="shared" si="71"/>
        <v>0.67925194000000033</v>
      </c>
      <c r="BU38" s="7">
        <v>0.32420089800000002</v>
      </c>
      <c r="BV38" s="7">
        <v>6.3291139239999996</v>
      </c>
      <c r="BW38" s="7">
        <v>12.820512819999999</v>
      </c>
      <c r="BX38" s="7">
        <v>90.322580650000006</v>
      </c>
      <c r="BY38" s="7">
        <v>46.15384615</v>
      </c>
      <c r="BZ38" s="7">
        <v>50</v>
      </c>
      <c r="CA38" s="7">
        <v>80.645161290000004</v>
      </c>
      <c r="CB38" s="7">
        <v>153.30295459999999</v>
      </c>
      <c r="CC38" s="7">
        <v>-31.90034799</v>
      </c>
      <c r="CD38" s="7">
        <f t="shared" si="72"/>
        <v>-1.852704258000001</v>
      </c>
      <c r="CE38" s="7">
        <f t="shared" si="73"/>
        <v>0.32051281999999937</v>
      </c>
      <c r="CF38" s="7">
        <f t="shared" si="74"/>
        <v>3.0345800899999986</v>
      </c>
      <c r="CG38" s="7">
        <f t="shared" si="75"/>
        <v>-1.25</v>
      </c>
      <c r="CH38" s="1"/>
      <c r="CJ38" s="7" t="s">
        <v>19</v>
      </c>
      <c r="CK38" s="7">
        <v>0.275229365</v>
      </c>
      <c r="CL38" s="7">
        <v>6.3157894739999998</v>
      </c>
      <c r="CM38" s="7">
        <v>9.4594594589999996</v>
      </c>
      <c r="CN38" s="7">
        <v>95.918367349999997</v>
      </c>
      <c r="CO38" s="7">
        <v>40.425531909999997</v>
      </c>
      <c r="CP38" s="7">
        <v>51.351351350000002</v>
      </c>
      <c r="CQ38" s="7">
        <v>89.795918369999995</v>
      </c>
      <c r="CR38" s="7">
        <v>-20.463381689999999</v>
      </c>
      <c r="CS38" s="7">
        <v>-97.620282380000006</v>
      </c>
      <c r="CT38" s="7">
        <f t="shared" si="76"/>
        <v>0.48245614100000012</v>
      </c>
      <c r="CU38" s="7">
        <f t="shared" si="77"/>
        <v>1.3199245749999999</v>
      </c>
      <c r="CV38" s="7">
        <f t="shared" si="78"/>
        <v>-4.1122832200000019</v>
      </c>
      <c r="CW38" s="7">
        <f t="shared" si="79"/>
        <v>1.3513513500000016</v>
      </c>
      <c r="CX38" s="7">
        <v>0.22374428800000001</v>
      </c>
      <c r="CY38" s="7">
        <v>6.1224489799999997</v>
      </c>
      <c r="CZ38" s="7">
        <v>4.7619047620000003</v>
      </c>
      <c r="DA38" s="7">
        <v>90.909090910000003</v>
      </c>
      <c r="DB38" s="7">
        <v>44.897959180000001</v>
      </c>
      <c r="DC38" s="7">
        <v>40.799999999999997</v>
      </c>
      <c r="DD38" s="7">
        <v>81.818181820000007</v>
      </c>
      <c r="DE38" s="7">
        <v>7.7395367149999998</v>
      </c>
      <c r="DF38" s="7">
        <v>5802.3791950000004</v>
      </c>
      <c r="DG38" s="7">
        <f t="shared" si="80"/>
        <v>-0.54421768700000062</v>
      </c>
      <c r="DH38" s="7">
        <f t="shared" si="81"/>
        <v>-0.34758428899999938</v>
      </c>
      <c r="DI38" s="7">
        <f t="shared" si="82"/>
        <v>-1.7687074899999971</v>
      </c>
      <c r="DJ38" s="7">
        <f t="shared" si="83"/>
        <v>-1.1117647100000028</v>
      </c>
      <c r="DK38" s="1"/>
    </row>
    <row r="39" spans="1:115" x14ac:dyDescent="0.3">
      <c r="A39" s="7" t="s">
        <v>20</v>
      </c>
      <c r="B39" s="7">
        <v>0.25229358699999999</v>
      </c>
      <c r="C39" s="7">
        <v>8.5106382979999999</v>
      </c>
      <c r="D39" s="7">
        <v>6.1728395059999999</v>
      </c>
      <c r="E39" s="7">
        <v>97.674418599999996</v>
      </c>
      <c r="F39" s="7">
        <v>44.680851060000002</v>
      </c>
      <c r="G39" s="7">
        <v>45</v>
      </c>
      <c r="H39" s="7">
        <v>86.046511629999998</v>
      </c>
      <c r="I39" s="7">
        <v>491.95174270000001</v>
      </c>
      <c r="J39" s="7">
        <v>-69.696371229999997</v>
      </c>
      <c r="K39" s="7">
        <f t="shared" si="56"/>
        <v>1.1711887570000004</v>
      </c>
      <c r="L39" s="7">
        <f t="shared" si="56"/>
        <v>0.35888601799999975</v>
      </c>
      <c r="M39" s="7">
        <f t="shared" si="57"/>
        <v>2.4790162000000038</v>
      </c>
      <c r="N39" s="7">
        <f t="shared" si="57"/>
        <v>1.4705882399999979</v>
      </c>
      <c r="O39" s="7">
        <v>0.27397260099999998</v>
      </c>
      <c r="P39" s="7">
        <v>5.8139534880000001</v>
      </c>
      <c r="Q39" s="7">
        <v>8.8607594939999998</v>
      </c>
      <c r="R39" s="7">
        <v>88.888888890000004</v>
      </c>
      <c r="S39" s="7">
        <v>45.882352939999997</v>
      </c>
      <c r="T39" s="7">
        <v>49.367088610000003</v>
      </c>
      <c r="U39" s="7">
        <v>85.185185189999999</v>
      </c>
      <c r="V39" s="7">
        <v>55.020092269999999</v>
      </c>
      <c r="W39" s="7">
        <v>-63.196503479999997</v>
      </c>
      <c r="X39" s="7">
        <f t="shared" si="58"/>
        <v>-1.1289230000000039E-2</v>
      </c>
      <c r="Y39" s="7">
        <f t="shared" si="58"/>
        <v>0.32417412799999923</v>
      </c>
      <c r="Z39" s="7">
        <f t="shared" si="59"/>
        <v>-1.176470590000001</v>
      </c>
      <c r="AA39" s="7">
        <f t="shared" si="59"/>
        <v>0.58660081000000019</v>
      </c>
      <c r="AB39" s="1"/>
      <c r="AD39" s="7" t="s">
        <v>20</v>
      </c>
      <c r="AE39" s="7">
        <v>0.42512077100000001</v>
      </c>
      <c r="AF39" s="7">
        <v>15</v>
      </c>
      <c r="AG39" s="7">
        <v>10</v>
      </c>
      <c r="AH39" s="7">
        <v>93.506493509999999</v>
      </c>
      <c r="AI39" s="7">
        <v>55</v>
      </c>
      <c r="AJ39" s="7">
        <v>51.428571429999998</v>
      </c>
      <c r="AK39" s="7">
        <v>89.473684210000002</v>
      </c>
      <c r="AL39" s="7">
        <v>1214.188496</v>
      </c>
      <c r="AM39" s="7">
        <v>1666.8922809999999</v>
      </c>
      <c r="AN39" s="7">
        <f t="shared" si="60"/>
        <v>0.91549295999999991</v>
      </c>
      <c r="AO39" s="7">
        <f t="shared" si="61"/>
        <v>-0.22727272999999926</v>
      </c>
      <c r="AP39" s="7">
        <f t="shared" si="62"/>
        <v>7.0422540000002698E-2</v>
      </c>
      <c r="AQ39" s="7">
        <f t="shared" si="63"/>
        <v>-1.9805194800000052</v>
      </c>
      <c r="AR39" s="7">
        <v>0.32211539099999997</v>
      </c>
      <c r="AS39" s="7">
        <v>9.8039215689999999</v>
      </c>
      <c r="AT39" s="7">
        <v>7.2916666670000003</v>
      </c>
      <c r="AU39" s="7">
        <v>90.163934429999998</v>
      </c>
      <c r="AV39" s="7">
        <v>56</v>
      </c>
      <c r="AW39" s="7">
        <v>51.041666669999998</v>
      </c>
      <c r="AX39" s="7">
        <v>80.327868850000002</v>
      </c>
      <c r="AY39" s="7">
        <v>212.51096240000001</v>
      </c>
      <c r="AZ39" s="7">
        <v>678.79408790000002</v>
      </c>
      <c r="BA39" s="7">
        <f t="shared" si="64"/>
        <v>-0.19607843100000011</v>
      </c>
      <c r="BB39" s="7">
        <f t="shared" si="65"/>
        <v>8.4459460000000597E-2</v>
      </c>
      <c r="BC39" s="7">
        <f t="shared" si="66"/>
        <v>6.7796610000002033E-2</v>
      </c>
      <c r="BD39" s="7">
        <f t="shared" si="67"/>
        <v>1.4921171199999961</v>
      </c>
      <c r="BE39" s="1"/>
      <c r="BG39" s="7" t="s">
        <v>20</v>
      </c>
      <c r="BH39" s="7">
        <v>0.357798159</v>
      </c>
      <c r="BI39" s="7">
        <v>11.29032258</v>
      </c>
      <c r="BJ39" s="7">
        <v>4.8192771079999996</v>
      </c>
      <c r="BK39" s="7">
        <v>91.780821919999994</v>
      </c>
      <c r="BL39" s="7">
        <v>50</v>
      </c>
      <c r="BM39" s="7">
        <v>46.341463410000003</v>
      </c>
      <c r="BN39" s="7">
        <v>83.561643840000002</v>
      </c>
      <c r="BO39" s="7">
        <v>5606.2419479999999</v>
      </c>
      <c r="BP39" s="7">
        <v>1576.1791659999999</v>
      </c>
      <c r="BQ39" s="7">
        <f t="shared" si="68"/>
        <v>-1.9449715400000009</v>
      </c>
      <c r="BR39" s="7">
        <f t="shared" si="69"/>
        <v>-0.63526834700000023</v>
      </c>
      <c r="BS39" s="7">
        <f t="shared" si="70"/>
        <v>0</v>
      </c>
      <c r="BT39" s="7">
        <f t="shared" si="71"/>
        <v>0.46990378000000277</v>
      </c>
      <c r="BU39" s="7">
        <v>0.42922374600000002</v>
      </c>
      <c r="BV39" s="7">
        <v>5.9701492539999998</v>
      </c>
      <c r="BW39" s="7">
        <v>7.692307692</v>
      </c>
      <c r="BX39" s="7">
        <v>86</v>
      </c>
      <c r="BY39" s="7">
        <v>46.969696970000001</v>
      </c>
      <c r="BZ39" s="7">
        <v>50</v>
      </c>
      <c r="CA39" s="7">
        <v>78</v>
      </c>
      <c r="CB39" s="7">
        <v>-55.218329169999997</v>
      </c>
      <c r="CC39" s="7">
        <v>-31.90034799</v>
      </c>
      <c r="CD39" s="7">
        <f t="shared" si="72"/>
        <v>-0.35896466999999976</v>
      </c>
      <c r="CE39" s="7">
        <f t="shared" si="73"/>
        <v>-5.1282051279999994</v>
      </c>
      <c r="CF39" s="7">
        <f t="shared" si="74"/>
        <v>0.81585082000000142</v>
      </c>
      <c r="CG39" s="7">
        <f t="shared" si="75"/>
        <v>0</v>
      </c>
      <c r="CH39" s="1"/>
      <c r="CJ39" s="7" t="s">
        <v>20</v>
      </c>
      <c r="CK39" s="7">
        <v>0.34403669799999997</v>
      </c>
      <c r="CL39" s="7">
        <v>5.434782609</v>
      </c>
      <c r="CM39" s="7">
        <v>10.34482759</v>
      </c>
      <c r="CN39" s="7">
        <v>94.117647059999996</v>
      </c>
      <c r="CO39" s="7">
        <v>41.758241759999997</v>
      </c>
      <c r="CP39" s="7">
        <v>53.448275860000003</v>
      </c>
      <c r="CQ39" s="7">
        <v>82.352941180000002</v>
      </c>
      <c r="CR39" s="7">
        <v>-58.846547880000003</v>
      </c>
      <c r="CS39" s="7">
        <v>-97.620282380000006</v>
      </c>
      <c r="CT39" s="7">
        <f t="shared" si="76"/>
        <v>-0.88100686499999981</v>
      </c>
      <c r="CU39" s="7">
        <f t="shared" si="77"/>
        <v>0.88536813099999989</v>
      </c>
      <c r="CV39" s="7">
        <f t="shared" si="78"/>
        <v>1.3327098500000005</v>
      </c>
      <c r="CW39" s="7">
        <f t="shared" si="79"/>
        <v>2.0969245100000009</v>
      </c>
      <c r="CX39" s="7">
        <v>0.34703195100000001</v>
      </c>
      <c r="CY39" s="7">
        <v>8.1632653059999996</v>
      </c>
      <c r="CZ39" s="7">
        <v>6</v>
      </c>
      <c r="DA39" s="7">
        <v>94.285714290000001</v>
      </c>
      <c r="DB39" s="7">
        <v>44.897959180000001</v>
      </c>
      <c r="DC39" s="7">
        <v>42</v>
      </c>
      <c r="DD39" s="7">
        <v>81.15942029</v>
      </c>
      <c r="DE39" s="7">
        <v>543.37349819999997</v>
      </c>
      <c r="DF39" s="7">
        <v>5802.3791950000004</v>
      </c>
      <c r="DG39" s="7">
        <f t="shared" si="80"/>
        <v>2.0408163259999998</v>
      </c>
      <c r="DH39" s="7">
        <f t="shared" si="81"/>
        <v>1.2380952379999997</v>
      </c>
      <c r="DI39" s="7">
        <f t="shared" si="82"/>
        <v>0</v>
      </c>
      <c r="DJ39" s="7">
        <f t="shared" si="83"/>
        <v>1.2000000000000028</v>
      </c>
      <c r="DK39" s="1"/>
    </row>
    <row r="40" spans="1:115" x14ac:dyDescent="0.3">
      <c r="A40" s="7" t="s">
        <v>21</v>
      </c>
      <c r="B40" s="7">
        <v>0.35321101500000002</v>
      </c>
      <c r="C40" s="7">
        <v>8.9743589739999994</v>
      </c>
      <c r="D40" s="7">
        <v>5.7142857139999998</v>
      </c>
      <c r="E40" s="7">
        <v>94.285714290000001</v>
      </c>
      <c r="F40" s="7">
        <v>48.717948720000003</v>
      </c>
      <c r="G40" s="7">
        <v>44.285714290000001</v>
      </c>
      <c r="H40" s="7">
        <v>85.507246379999998</v>
      </c>
      <c r="I40" s="7">
        <v>621.11013690000004</v>
      </c>
      <c r="J40" s="7">
        <v>-69.696371229999997</v>
      </c>
      <c r="K40" s="7">
        <f t="shared" si="56"/>
        <v>0.46372067599999944</v>
      </c>
      <c r="L40" s="7">
        <f t="shared" si="56"/>
        <v>-0.45855379200000002</v>
      </c>
      <c r="M40" s="7">
        <f t="shared" si="57"/>
        <v>4.0370976600000006</v>
      </c>
      <c r="N40" s="7">
        <f t="shared" si="57"/>
        <v>-0.71428570999999863</v>
      </c>
      <c r="O40" s="7">
        <v>0.39269405600000001</v>
      </c>
      <c r="P40" s="7">
        <v>6.9444444440000002</v>
      </c>
      <c r="Q40" s="7">
        <v>7.8125</v>
      </c>
      <c r="R40" s="7">
        <v>91.566265060000006</v>
      </c>
      <c r="S40" s="7">
        <v>43.661971829999999</v>
      </c>
      <c r="T40" s="7">
        <v>46.875</v>
      </c>
      <c r="U40" s="7">
        <v>84.337349399999994</v>
      </c>
      <c r="V40" s="7">
        <v>-55.540279040000001</v>
      </c>
      <c r="W40" s="7">
        <v>-63.196503479999997</v>
      </c>
      <c r="X40" s="7">
        <f t="shared" si="58"/>
        <v>1.130490956</v>
      </c>
      <c r="Y40" s="7">
        <f t="shared" si="58"/>
        <v>-1.0482594939999998</v>
      </c>
      <c r="Z40" s="7">
        <f t="shared" si="59"/>
        <v>-2.2203811099999982</v>
      </c>
      <c r="AA40" s="7">
        <f t="shared" si="59"/>
        <v>-2.4920886100000033</v>
      </c>
      <c r="AB40" s="1"/>
      <c r="AD40" s="7" t="s">
        <v>21</v>
      </c>
      <c r="AE40" s="7">
        <v>0.49275362499999997</v>
      </c>
      <c r="AF40" s="7">
        <v>18.367346940000001</v>
      </c>
      <c r="AG40" s="7">
        <v>10.44776119</v>
      </c>
      <c r="AH40" s="7">
        <v>94.505494510000005</v>
      </c>
      <c r="AI40" s="7">
        <v>61.224489800000001</v>
      </c>
      <c r="AJ40" s="7">
        <v>49.253731340000002</v>
      </c>
      <c r="AK40" s="7">
        <v>91.111111109999996</v>
      </c>
      <c r="AL40" s="7">
        <v>4033.249135</v>
      </c>
      <c r="AM40" s="7">
        <v>1666.8922809999999</v>
      </c>
      <c r="AN40" s="7">
        <f t="shared" si="60"/>
        <v>3.3673469400000009</v>
      </c>
      <c r="AO40" s="7">
        <f t="shared" si="61"/>
        <v>0.44776118999999959</v>
      </c>
      <c r="AP40" s="7">
        <f t="shared" si="62"/>
        <v>6.2244898000000006</v>
      </c>
      <c r="AQ40" s="7">
        <f t="shared" si="63"/>
        <v>-2.1748400899999965</v>
      </c>
      <c r="AR40" s="7">
        <v>0.38461539099999997</v>
      </c>
      <c r="AS40" s="7">
        <v>9.7560975610000007</v>
      </c>
      <c r="AT40" s="7">
        <v>6.741573034</v>
      </c>
      <c r="AU40" s="7">
        <v>89.743589740000004</v>
      </c>
      <c r="AV40" s="7">
        <v>58.536585369999997</v>
      </c>
      <c r="AW40" s="7">
        <v>49.438202250000003</v>
      </c>
      <c r="AX40" s="7">
        <v>83.116883119999997</v>
      </c>
      <c r="AY40" s="7">
        <v>283.1296332</v>
      </c>
      <c r="AZ40" s="7">
        <v>678.79408790000002</v>
      </c>
      <c r="BA40" s="7">
        <f t="shared" si="64"/>
        <v>-4.7824007999999196E-2</v>
      </c>
      <c r="BB40" s="7">
        <f t="shared" si="65"/>
        <v>-0.55009363300000036</v>
      </c>
      <c r="BC40" s="7">
        <f t="shared" si="66"/>
        <v>2.5365853699999974</v>
      </c>
      <c r="BD40" s="7">
        <f t="shared" si="67"/>
        <v>-1.6034644199999946</v>
      </c>
      <c r="BE40" s="1"/>
      <c r="BG40" s="7" t="s">
        <v>21</v>
      </c>
      <c r="BH40" s="7">
        <v>0.48165136600000003</v>
      </c>
      <c r="BI40" s="7">
        <v>6.6666666670000003</v>
      </c>
      <c r="BJ40" s="7">
        <v>4.7619047620000003</v>
      </c>
      <c r="BK40" s="7">
        <v>90</v>
      </c>
      <c r="BL40" s="7">
        <v>55.555555560000002</v>
      </c>
      <c r="BM40" s="7">
        <v>46.77419355</v>
      </c>
      <c r="BN40" s="7">
        <v>82.727272729999996</v>
      </c>
      <c r="BO40" s="7">
        <v>4240.7785219999996</v>
      </c>
      <c r="BP40" s="7">
        <v>1576.1791659999999</v>
      </c>
      <c r="BQ40" s="7">
        <f t="shared" si="68"/>
        <v>-4.6236559129999995</v>
      </c>
      <c r="BR40" s="7">
        <f t="shared" si="69"/>
        <v>-5.7372345999999297E-2</v>
      </c>
      <c r="BS40" s="7">
        <f t="shared" si="70"/>
        <v>5.5555555600000019</v>
      </c>
      <c r="BT40" s="7">
        <f t="shared" si="71"/>
        <v>0.43273013999999677</v>
      </c>
      <c r="BU40" s="7">
        <v>0.65296804900000005</v>
      </c>
      <c r="BV40" s="7">
        <v>11.764705879999999</v>
      </c>
      <c r="BW40" s="7">
        <v>11.11111111</v>
      </c>
      <c r="BX40" s="7">
        <v>90.604026849999997</v>
      </c>
      <c r="BY40" s="7">
        <v>52.941176470000002</v>
      </c>
      <c r="BZ40" s="7">
        <v>50</v>
      </c>
      <c r="CA40" s="7">
        <v>82.432432430000006</v>
      </c>
      <c r="CB40" s="7">
        <v>-55.630981490000003</v>
      </c>
      <c r="CC40" s="7">
        <v>-31.90034799</v>
      </c>
      <c r="CD40" s="7">
        <f t="shared" si="72"/>
        <v>5.7945566259999994</v>
      </c>
      <c r="CE40" s="7">
        <f t="shared" si="73"/>
        <v>3.4188034179999995</v>
      </c>
      <c r="CF40" s="7">
        <f t="shared" si="74"/>
        <v>5.9714795000000009</v>
      </c>
      <c r="CG40" s="7">
        <f t="shared" si="75"/>
        <v>0</v>
      </c>
      <c r="CH40" s="1"/>
      <c r="CJ40" s="7" t="s">
        <v>21</v>
      </c>
      <c r="CK40" s="7">
        <v>0.509174287</v>
      </c>
      <c r="CL40" s="7">
        <v>5.263157895</v>
      </c>
      <c r="CM40" s="7">
        <v>14.70588235</v>
      </c>
      <c r="CN40" s="7">
        <v>94.444444439999998</v>
      </c>
      <c r="CO40" s="7">
        <v>37.333333330000002</v>
      </c>
      <c r="CP40" s="7">
        <v>64.705882349999996</v>
      </c>
      <c r="CQ40" s="7">
        <v>84.259259259999993</v>
      </c>
      <c r="CR40" s="7">
        <v>-75.860319380000007</v>
      </c>
      <c r="CS40" s="7">
        <v>-97.620282380000006</v>
      </c>
      <c r="CT40" s="7">
        <f t="shared" si="76"/>
        <v>-0.17162471400000001</v>
      </c>
      <c r="CU40" s="7">
        <f t="shared" si="77"/>
        <v>4.36105476</v>
      </c>
      <c r="CV40" s="7">
        <f t="shared" si="78"/>
        <v>-4.424908429999995</v>
      </c>
      <c r="CW40" s="7">
        <f t="shared" si="79"/>
        <v>11.257606489999993</v>
      </c>
      <c r="CX40" s="7">
        <v>0.53424656400000003</v>
      </c>
      <c r="CY40" s="7">
        <v>6.3829787229999999</v>
      </c>
      <c r="CZ40" s="7">
        <v>8.9285714289999998</v>
      </c>
      <c r="DA40" s="7">
        <v>93.965517239999997</v>
      </c>
      <c r="DB40" s="7">
        <v>44.680851060000002</v>
      </c>
      <c r="DC40" s="7">
        <v>50</v>
      </c>
      <c r="DD40" s="7">
        <v>84.347826089999998</v>
      </c>
      <c r="DE40" s="7">
        <v>105.9819157</v>
      </c>
      <c r="DF40" s="7">
        <v>5802.3791950000004</v>
      </c>
      <c r="DG40" s="7">
        <f t="shared" si="80"/>
        <v>-1.7802865829999996</v>
      </c>
      <c r="DH40" s="7">
        <f t="shared" si="81"/>
        <v>2.9285714289999998</v>
      </c>
      <c r="DI40" s="7">
        <f t="shared" si="82"/>
        <v>-0.21710811999999891</v>
      </c>
      <c r="DJ40" s="7">
        <f t="shared" si="83"/>
        <v>8</v>
      </c>
      <c r="DK40" s="1"/>
    </row>
    <row r="41" spans="1:115" x14ac:dyDescent="0.3">
      <c r="A41" s="7" t="s">
        <v>22</v>
      </c>
      <c r="B41" s="7">
        <v>0.61926603300000005</v>
      </c>
      <c r="C41" s="7">
        <v>10.638297870000001</v>
      </c>
      <c r="D41" s="7">
        <v>8.1081081079999997</v>
      </c>
      <c r="E41" s="7">
        <v>94.776119399999999</v>
      </c>
      <c r="F41" s="7">
        <v>55.319148939999998</v>
      </c>
      <c r="G41" s="7">
        <v>51.351351350000002</v>
      </c>
      <c r="H41" s="7">
        <v>87.969924809999995</v>
      </c>
      <c r="I41" s="7">
        <v>-59.533007189999999</v>
      </c>
      <c r="J41" s="7">
        <v>-69.696371229999997</v>
      </c>
      <c r="K41" s="7">
        <f t="shared" si="56"/>
        <v>1.6639388960000012</v>
      </c>
      <c r="L41" s="7">
        <f t="shared" si="56"/>
        <v>2.3938223939999999</v>
      </c>
      <c r="M41" s="7">
        <f t="shared" si="57"/>
        <v>6.6012002199999955</v>
      </c>
      <c r="N41" s="7">
        <f t="shared" si="57"/>
        <v>7.0656370600000002</v>
      </c>
      <c r="O41" s="7">
        <v>0.57534247599999999</v>
      </c>
      <c r="P41" s="7">
        <v>9.0909090910000003</v>
      </c>
      <c r="Q41" s="7">
        <v>10.41666667</v>
      </c>
      <c r="R41" s="7">
        <v>92.125984250000002</v>
      </c>
      <c r="S41" s="7">
        <v>46.511627910000001</v>
      </c>
      <c r="T41" s="7">
        <v>47.916666669999998</v>
      </c>
      <c r="U41" s="7">
        <v>84.251968500000004</v>
      </c>
      <c r="V41" s="7">
        <v>238.7521352</v>
      </c>
      <c r="W41" s="7">
        <v>-63.196503479999997</v>
      </c>
      <c r="X41" s="7">
        <f t="shared" si="58"/>
        <v>2.1464646470000002</v>
      </c>
      <c r="Y41" s="7">
        <f t="shared" si="58"/>
        <v>2.6041666699999997</v>
      </c>
      <c r="Z41" s="7">
        <f t="shared" si="59"/>
        <v>2.8496560800000026</v>
      </c>
      <c r="AA41" s="7">
        <f t="shared" si="59"/>
        <v>1.0416666699999979</v>
      </c>
      <c r="AB41" s="1"/>
      <c r="AD41" s="7" t="s">
        <v>22</v>
      </c>
      <c r="AE41" s="7">
        <v>0.65217393599999995</v>
      </c>
      <c r="AF41" s="7">
        <v>23.333333329999999</v>
      </c>
      <c r="AG41" s="7">
        <v>12.76595745</v>
      </c>
      <c r="AH41" s="7">
        <v>93.846153849999993</v>
      </c>
      <c r="AI41" s="7">
        <v>63.333333330000002</v>
      </c>
      <c r="AJ41" s="7">
        <v>48.93617021</v>
      </c>
      <c r="AK41" s="7">
        <v>90.697674419999998</v>
      </c>
      <c r="AL41" s="7">
        <v>659.43118289999995</v>
      </c>
      <c r="AM41" s="7">
        <v>1666.8922809999999</v>
      </c>
      <c r="AN41" s="7">
        <f t="shared" si="60"/>
        <v>4.9659863899999976</v>
      </c>
      <c r="AO41" s="7">
        <f t="shared" si="61"/>
        <v>2.3181962600000006</v>
      </c>
      <c r="AP41" s="7">
        <f t="shared" si="62"/>
        <v>2.1088435300000015</v>
      </c>
      <c r="AQ41" s="7">
        <f t="shared" si="63"/>
        <v>-0.31756113000000141</v>
      </c>
      <c r="AR41" s="7">
        <v>0.53846156599999995</v>
      </c>
      <c r="AS41" s="7">
        <v>10</v>
      </c>
      <c r="AT41" s="7">
        <v>7.0422535210000001</v>
      </c>
      <c r="AU41" s="7">
        <v>89.743589740000004</v>
      </c>
      <c r="AV41" s="7">
        <v>45</v>
      </c>
      <c r="AW41" s="7">
        <v>54.929577459999997</v>
      </c>
      <c r="AX41" s="7">
        <v>83.620689659999996</v>
      </c>
      <c r="AY41" s="7">
        <v>1503.832214</v>
      </c>
      <c r="AZ41" s="7">
        <v>678.79408790000002</v>
      </c>
      <c r="BA41" s="7">
        <f t="shared" si="64"/>
        <v>0.2439024389999993</v>
      </c>
      <c r="BB41" s="7">
        <f t="shared" si="65"/>
        <v>0.30068048700000016</v>
      </c>
      <c r="BC41" s="7">
        <f t="shared" si="66"/>
        <v>-13.536585369999997</v>
      </c>
      <c r="BD41" s="7">
        <f t="shared" si="67"/>
        <v>5.491375209999994</v>
      </c>
      <c r="BE41" s="1"/>
      <c r="BG41" s="7" t="s">
        <v>22</v>
      </c>
      <c r="BH41" s="7">
        <v>0.60550457199999996</v>
      </c>
      <c r="BI41" s="7">
        <v>5.8823529409999997</v>
      </c>
      <c r="BJ41" s="7">
        <v>4.651162791</v>
      </c>
      <c r="BK41" s="7">
        <v>90.780141839999999</v>
      </c>
      <c r="BL41" s="7">
        <v>55.882352939999997</v>
      </c>
      <c r="BM41" s="7">
        <v>44.186046509999997</v>
      </c>
      <c r="BN41" s="7">
        <v>84.285714290000001</v>
      </c>
      <c r="BO41" s="7">
        <v>377.97994440000002</v>
      </c>
      <c r="BP41" s="7">
        <v>1576.1791659999999</v>
      </c>
      <c r="BQ41" s="7">
        <f t="shared" si="68"/>
        <v>-0.7843137260000006</v>
      </c>
      <c r="BR41" s="7">
        <f t="shared" si="69"/>
        <v>-0.11074197100000038</v>
      </c>
      <c r="BS41" s="7">
        <f t="shared" si="70"/>
        <v>0.32679737999999503</v>
      </c>
      <c r="BT41" s="7">
        <f t="shared" si="71"/>
        <v>-2.5881470400000026</v>
      </c>
      <c r="BU41" s="7">
        <v>0.74429225899999996</v>
      </c>
      <c r="BV41" s="7">
        <v>16</v>
      </c>
      <c r="BW41" s="7">
        <v>13.043478260000001</v>
      </c>
      <c r="BX41" s="7">
        <v>91.228070180000003</v>
      </c>
      <c r="BY41" s="7">
        <v>52</v>
      </c>
      <c r="BZ41" s="7">
        <v>56.52173913</v>
      </c>
      <c r="CA41" s="7">
        <v>83.529411760000002</v>
      </c>
      <c r="CB41" s="7">
        <v>120.5909817</v>
      </c>
      <c r="CC41" s="7">
        <v>-31.90034799</v>
      </c>
      <c r="CD41" s="7">
        <f t="shared" si="72"/>
        <v>4.2352941200000007</v>
      </c>
      <c r="CE41" s="7">
        <f t="shared" si="73"/>
        <v>1.932367150000001</v>
      </c>
      <c r="CF41" s="7">
        <f t="shared" si="74"/>
        <v>-0.94117647000000204</v>
      </c>
      <c r="CG41" s="7">
        <f t="shared" si="75"/>
        <v>6.5217391300000003</v>
      </c>
      <c r="CH41" s="1"/>
      <c r="CJ41" s="7" t="s">
        <v>22</v>
      </c>
      <c r="CK41" s="7">
        <v>0.55963301700000001</v>
      </c>
      <c r="CL41" s="7">
        <v>4.615384615</v>
      </c>
      <c r="CM41" s="7">
        <v>15.625</v>
      </c>
      <c r="CN41" s="7">
        <v>94.214876029999999</v>
      </c>
      <c r="CO41" s="7">
        <v>35.9375</v>
      </c>
      <c r="CP41" s="7">
        <v>59.375</v>
      </c>
      <c r="CQ41" s="7">
        <v>83.471074380000005</v>
      </c>
      <c r="CR41" s="7">
        <v>-75.702855020000001</v>
      </c>
      <c r="CS41" s="7">
        <v>-97.620282380000006</v>
      </c>
      <c r="CT41" s="7">
        <f t="shared" si="76"/>
        <v>-0.64777328000000001</v>
      </c>
      <c r="CU41" s="7">
        <f t="shared" si="77"/>
        <v>0.91911765000000045</v>
      </c>
      <c r="CV41" s="7">
        <f t="shared" si="78"/>
        <v>-1.3958333300000021</v>
      </c>
      <c r="CW41" s="7">
        <f t="shared" si="79"/>
        <v>-5.330882349999996</v>
      </c>
      <c r="CX41" s="7">
        <v>0.57534247599999999</v>
      </c>
      <c r="CY41" s="7">
        <v>4.7619047620000003</v>
      </c>
      <c r="CZ41" s="7">
        <v>10</v>
      </c>
      <c r="DA41" s="7">
        <v>93.700787399999996</v>
      </c>
      <c r="DB41" s="7">
        <v>40.47619048</v>
      </c>
      <c r="DC41" s="7">
        <v>54</v>
      </c>
      <c r="DD41" s="7">
        <v>84.126984129999997</v>
      </c>
      <c r="DE41" s="7">
        <v>63.288949170000002</v>
      </c>
      <c r="DF41" s="7">
        <v>5802.3791950000004</v>
      </c>
      <c r="DG41" s="7">
        <f t="shared" si="80"/>
        <v>-1.6210739609999996</v>
      </c>
      <c r="DH41" s="7">
        <f t="shared" si="81"/>
        <v>1.0714285710000002</v>
      </c>
      <c r="DI41" s="7">
        <f t="shared" si="82"/>
        <v>-4.2046605800000023</v>
      </c>
      <c r="DJ41" s="7">
        <f t="shared" si="83"/>
        <v>4</v>
      </c>
      <c r="DK41" s="1"/>
    </row>
    <row r="42" spans="1:115" x14ac:dyDescent="0.3">
      <c r="A42" s="7" t="s">
        <v>23</v>
      </c>
      <c r="B42" s="7">
        <v>0.70642203100000001</v>
      </c>
      <c r="C42" s="7">
        <v>5.8823529409999997</v>
      </c>
      <c r="D42" s="7">
        <v>8.6956521739999992</v>
      </c>
      <c r="E42" s="7">
        <v>93.167701859999994</v>
      </c>
      <c r="F42" s="7">
        <v>55.882352939999997</v>
      </c>
      <c r="G42" s="7">
        <v>47.826086959999998</v>
      </c>
      <c r="H42" s="7">
        <v>85</v>
      </c>
      <c r="I42" s="7">
        <v>-94.205155480000002</v>
      </c>
      <c r="J42" s="7">
        <v>-69.696371229999997</v>
      </c>
      <c r="K42" s="7">
        <f t="shared" si="56"/>
        <v>-4.7559449290000009</v>
      </c>
      <c r="L42" s="7">
        <f t="shared" si="56"/>
        <v>0.58754406599999953</v>
      </c>
      <c r="M42" s="7">
        <f t="shared" si="57"/>
        <v>0.56320399999999893</v>
      </c>
      <c r="N42" s="7">
        <f t="shared" si="57"/>
        <v>-3.5252643900000038</v>
      </c>
      <c r="O42" s="7">
        <v>0.69863015399999995</v>
      </c>
      <c r="P42" s="7">
        <v>8.5714285710000002</v>
      </c>
      <c r="Q42" s="7">
        <v>15.38461538</v>
      </c>
      <c r="R42" s="7">
        <v>92.405063290000001</v>
      </c>
      <c r="S42" s="7">
        <v>47.058823529999998</v>
      </c>
      <c r="T42" s="7">
        <v>57.69230769</v>
      </c>
      <c r="U42" s="7">
        <v>84.177215189999998</v>
      </c>
      <c r="V42" s="7">
        <v>202.38260349999999</v>
      </c>
      <c r="W42" s="7">
        <v>-63.196503479999997</v>
      </c>
      <c r="X42" s="7">
        <f t="shared" si="58"/>
        <v>-0.51948052000000011</v>
      </c>
      <c r="Y42" s="7">
        <f t="shared" si="58"/>
        <v>4.9679487099999999</v>
      </c>
      <c r="Z42" s="7">
        <f t="shared" si="59"/>
        <v>0.54719561999999655</v>
      </c>
      <c r="AA42" s="7">
        <f t="shared" si="59"/>
        <v>9.7756410200000019</v>
      </c>
      <c r="AB42" s="1"/>
      <c r="AD42" s="7" t="s">
        <v>23</v>
      </c>
      <c r="AE42" s="7">
        <v>0.67149758299999995</v>
      </c>
      <c r="AF42" s="7">
        <v>16</v>
      </c>
      <c r="AG42" s="7">
        <v>12.5</v>
      </c>
      <c r="AH42" s="7">
        <v>91.549295770000001</v>
      </c>
      <c r="AI42" s="7">
        <v>56</v>
      </c>
      <c r="AJ42" s="7">
        <v>47.5</v>
      </c>
      <c r="AK42" s="7">
        <v>88.652482269999993</v>
      </c>
      <c r="AL42" s="7">
        <v>503.06641400000001</v>
      </c>
      <c r="AM42" s="7">
        <v>1666.8922809999999</v>
      </c>
      <c r="AN42" s="7">
        <f t="shared" si="60"/>
        <v>-7.3333333299999985</v>
      </c>
      <c r="AO42" s="7">
        <f t="shared" si="61"/>
        <v>-0.26595745000000015</v>
      </c>
      <c r="AP42" s="7">
        <f t="shared" si="62"/>
        <v>-7.3333333300000021</v>
      </c>
      <c r="AQ42" s="7">
        <f t="shared" si="63"/>
        <v>-1.4361702100000002</v>
      </c>
      <c r="AR42" s="7">
        <v>0.60576921699999997</v>
      </c>
      <c r="AS42" s="7">
        <v>7.692307692</v>
      </c>
      <c r="AT42" s="7">
        <v>5.1724137929999996</v>
      </c>
      <c r="AU42" s="7">
        <v>89.051094890000002</v>
      </c>
      <c r="AV42" s="7">
        <v>46.15384615</v>
      </c>
      <c r="AW42" s="7">
        <v>53.448275860000003</v>
      </c>
      <c r="AX42" s="7">
        <v>83.08823529</v>
      </c>
      <c r="AY42" s="7">
        <v>1211.790395</v>
      </c>
      <c r="AZ42" s="7">
        <v>678.79408790000002</v>
      </c>
      <c r="BA42" s="7">
        <f t="shared" si="64"/>
        <v>-2.307692308</v>
      </c>
      <c r="BB42" s="7">
        <f t="shared" si="65"/>
        <v>-1.8698397280000005</v>
      </c>
      <c r="BC42" s="7">
        <f t="shared" si="66"/>
        <v>1.1538461499999997</v>
      </c>
      <c r="BD42" s="7">
        <f t="shared" si="67"/>
        <v>-1.4813015999999948</v>
      </c>
      <c r="BE42" s="1"/>
      <c r="BG42" s="7" t="s">
        <v>23</v>
      </c>
      <c r="BH42" s="7">
        <v>0.67431193599999995</v>
      </c>
      <c r="BI42" s="7">
        <v>4.5454545450000001</v>
      </c>
      <c r="BJ42" s="7">
        <v>5.263157895</v>
      </c>
      <c r="BK42" s="7">
        <v>91.139240509999993</v>
      </c>
      <c r="BL42" s="7">
        <v>54.545454550000002</v>
      </c>
      <c r="BM42" s="7">
        <v>44.736842109999998</v>
      </c>
      <c r="BN42" s="7">
        <v>84.713375799999994</v>
      </c>
      <c r="BO42" s="7">
        <v>379.08714520000001</v>
      </c>
      <c r="BP42" s="7">
        <v>1576.1791659999999</v>
      </c>
      <c r="BQ42" s="7">
        <f t="shared" si="68"/>
        <v>-1.3368983959999996</v>
      </c>
      <c r="BR42" s="7">
        <f t="shared" si="69"/>
        <v>0.61199510400000001</v>
      </c>
      <c r="BS42" s="7">
        <f t="shared" si="70"/>
        <v>-1.3368983899999947</v>
      </c>
      <c r="BT42" s="7">
        <f t="shared" si="71"/>
        <v>0.55079560000000072</v>
      </c>
      <c r="BU42" s="7">
        <v>0.757990897</v>
      </c>
      <c r="BV42" s="7">
        <v>15.38461538</v>
      </c>
      <c r="BW42" s="7">
        <v>15.78947368</v>
      </c>
      <c r="BX42" s="7">
        <v>91.379310340000004</v>
      </c>
      <c r="BY42" s="7">
        <v>46.15384615</v>
      </c>
      <c r="BZ42" s="7">
        <v>57.89473684</v>
      </c>
      <c r="CA42" s="7">
        <v>83.23699422</v>
      </c>
      <c r="CB42" s="7">
        <v>80.77833425</v>
      </c>
      <c r="CC42" s="7">
        <v>-31.90034799</v>
      </c>
      <c r="CD42" s="7">
        <f t="shared" si="72"/>
        <v>-0.61538462000000038</v>
      </c>
      <c r="CE42" s="7">
        <f t="shared" si="73"/>
        <v>2.7459954199999999</v>
      </c>
      <c r="CF42" s="7">
        <f t="shared" si="74"/>
        <v>-5.8461538500000003</v>
      </c>
      <c r="CG42" s="7">
        <f t="shared" si="75"/>
        <v>1.3729977099999999</v>
      </c>
      <c r="CH42" s="1"/>
      <c r="CJ42" s="7" t="s">
        <v>23</v>
      </c>
      <c r="CK42" s="7">
        <v>0.70642203100000001</v>
      </c>
      <c r="CL42" s="7">
        <v>5.1282051280000003</v>
      </c>
      <c r="CM42" s="7">
        <v>15</v>
      </c>
      <c r="CN42" s="7">
        <v>93.710691819999994</v>
      </c>
      <c r="CO42" s="7">
        <v>36.842105259999997</v>
      </c>
      <c r="CP42" s="7">
        <v>55</v>
      </c>
      <c r="CQ42" s="7">
        <v>83.647798739999999</v>
      </c>
      <c r="CR42" s="7">
        <v>-87.764457919999998</v>
      </c>
      <c r="CS42" s="7">
        <v>-97.620282380000006</v>
      </c>
      <c r="CT42" s="7">
        <f t="shared" si="76"/>
        <v>0.51282051300000031</v>
      </c>
      <c r="CU42" s="7">
        <f t="shared" si="77"/>
        <v>-0.625</v>
      </c>
      <c r="CV42" s="7">
        <f t="shared" si="78"/>
        <v>0.90460525999999675</v>
      </c>
      <c r="CW42" s="7">
        <f t="shared" si="79"/>
        <v>-4.375</v>
      </c>
      <c r="CX42" s="7">
        <v>0.67123287899999995</v>
      </c>
      <c r="CY42" s="7">
        <v>6.451612903</v>
      </c>
      <c r="CZ42" s="7">
        <v>12.820512819999999</v>
      </c>
      <c r="DA42" s="7">
        <v>93.959731540000007</v>
      </c>
      <c r="DB42" s="7">
        <v>32.258064519999998</v>
      </c>
      <c r="DC42" s="7">
        <v>66.666666669999998</v>
      </c>
      <c r="DD42" s="7">
        <v>85.135135140000003</v>
      </c>
      <c r="DE42" s="7">
        <v>450.50310139999999</v>
      </c>
      <c r="DF42" s="7">
        <v>5802.3791950000004</v>
      </c>
      <c r="DG42" s="7">
        <f t="shared" si="80"/>
        <v>1.6897081409999997</v>
      </c>
      <c r="DH42" s="7">
        <f t="shared" si="81"/>
        <v>2.8205128199999994</v>
      </c>
      <c r="DI42" s="7">
        <f t="shared" si="82"/>
        <v>-8.2181259600000018</v>
      </c>
      <c r="DJ42" s="7">
        <f t="shared" si="83"/>
        <v>12.666666669999998</v>
      </c>
      <c r="DK42" s="1"/>
    </row>
    <row r="43" spans="1:115" x14ac:dyDescent="0.3">
      <c r="A43" s="7" t="s">
        <v>24</v>
      </c>
      <c r="B43" s="7">
        <v>0.77064222100000002</v>
      </c>
      <c r="C43" s="7">
        <v>0</v>
      </c>
      <c r="D43" s="7">
        <v>8</v>
      </c>
      <c r="E43" s="7">
        <v>92.737430169999996</v>
      </c>
      <c r="F43" s="7">
        <v>57.142857139999997</v>
      </c>
      <c r="G43" s="7">
        <v>48</v>
      </c>
      <c r="H43" s="7">
        <v>85.393258430000003</v>
      </c>
      <c r="I43" s="7">
        <v>-77.652724669999998</v>
      </c>
      <c r="J43" s="7">
        <v>-69.696371229999997</v>
      </c>
      <c r="K43" s="7">
        <f t="shared" si="56"/>
        <v>-5.8823529409999997</v>
      </c>
      <c r="L43" s="7">
        <f t="shared" si="56"/>
        <v>-0.69565217399999923</v>
      </c>
      <c r="M43" s="7">
        <f t="shared" si="57"/>
        <v>1.2605041999999997</v>
      </c>
      <c r="N43" s="7">
        <f t="shared" si="57"/>
        <v>0.17391304000000218</v>
      </c>
      <c r="O43" s="7">
        <v>0.74885845200000001</v>
      </c>
      <c r="P43" s="7">
        <v>0</v>
      </c>
      <c r="Q43" s="7">
        <v>8.6956521739999992</v>
      </c>
      <c r="R43" s="7">
        <v>90</v>
      </c>
      <c r="S43" s="7">
        <v>37.5</v>
      </c>
      <c r="T43" s="7">
        <v>47.826086959999998</v>
      </c>
      <c r="U43" s="7">
        <v>82.681564249999994</v>
      </c>
      <c r="V43" s="7">
        <v>-46.822475490000002</v>
      </c>
      <c r="W43" s="7">
        <v>-63.196503479999997</v>
      </c>
      <c r="X43" s="7">
        <f t="shared" si="58"/>
        <v>-8.5714285710000002</v>
      </c>
      <c r="Y43" s="7">
        <f t="shared" si="58"/>
        <v>-6.6889632060000004</v>
      </c>
      <c r="Z43" s="7">
        <f t="shared" si="59"/>
        <v>-9.558823529999998</v>
      </c>
      <c r="AA43" s="7">
        <f t="shared" si="59"/>
        <v>-9.866220730000002</v>
      </c>
      <c r="AB43" s="1"/>
      <c r="AD43" s="7" t="s">
        <v>24</v>
      </c>
      <c r="AE43" s="7">
        <v>0.73913043700000003</v>
      </c>
      <c r="AF43" s="7">
        <v>13.33333333</v>
      </c>
      <c r="AG43" s="7">
        <v>15.625</v>
      </c>
      <c r="AH43" s="7">
        <v>91.25</v>
      </c>
      <c r="AI43" s="7">
        <v>60</v>
      </c>
      <c r="AJ43" s="7">
        <v>46.875</v>
      </c>
      <c r="AK43" s="7">
        <v>88.050314470000004</v>
      </c>
      <c r="AL43" s="7">
        <v>474.12752549999999</v>
      </c>
      <c r="AM43" s="7">
        <v>1666.8922809999999</v>
      </c>
      <c r="AN43" s="7">
        <f t="shared" si="60"/>
        <v>-2.6666666699999997</v>
      </c>
      <c r="AO43" s="7">
        <f t="shared" si="61"/>
        <v>3.125</v>
      </c>
      <c r="AP43" s="7">
        <f t="shared" si="62"/>
        <v>4</v>
      </c>
      <c r="AQ43" s="7">
        <f t="shared" si="63"/>
        <v>-0.625</v>
      </c>
      <c r="AR43" s="7">
        <v>0.67307692799999996</v>
      </c>
      <c r="AS43" s="7">
        <v>10</v>
      </c>
      <c r="AT43" s="7">
        <v>4.4444444440000002</v>
      </c>
      <c r="AU43" s="7">
        <v>89.542483660000002</v>
      </c>
      <c r="AV43" s="7">
        <v>50</v>
      </c>
      <c r="AW43" s="7">
        <v>51.111111110000003</v>
      </c>
      <c r="AX43" s="7">
        <v>82.894736839999993</v>
      </c>
      <c r="AY43" s="7">
        <v>2467.281054</v>
      </c>
      <c r="AZ43" s="7">
        <v>678.79408790000002</v>
      </c>
      <c r="BA43" s="7">
        <f t="shared" si="64"/>
        <v>2.307692308</v>
      </c>
      <c r="BB43" s="7">
        <f t="shared" si="65"/>
        <v>-0.72796934899999943</v>
      </c>
      <c r="BC43" s="7">
        <f t="shared" si="66"/>
        <v>3.8461538500000003</v>
      </c>
      <c r="BD43" s="7">
        <f t="shared" si="67"/>
        <v>-2.3371647499999995</v>
      </c>
      <c r="BE43" s="1"/>
      <c r="BG43" s="7" t="s">
        <v>24</v>
      </c>
      <c r="BH43" s="7">
        <v>0.74770641299999996</v>
      </c>
      <c r="BI43" s="7">
        <v>5.8823529409999997</v>
      </c>
      <c r="BJ43" s="7">
        <v>7.407407407</v>
      </c>
      <c r="BK43" s="7">
        <v>91.954022989999999</v>
      </c>
      <c r="BL43" s="7">
        <v>52.941176470000002</v>
      </c>
      <c r="BM43" s="7">
        <v>48.148148149999997</v>
      </c>
      <c r="BN43" s="7">
        <v>85.549132950000001</v>
      </c>
      <c r="BO43" s="7">
        <v>270.11858080000002</v>
      </c>
      <c r="BP43" s="7">
        <v>1576.1791659999999</v>
      </c>
      <c r="BQ43" s="7">
        <f t="shared" si="68"/>
        <v>1.3368983959999996</v>
      </c>
      <c r="BR43" s="7">
        <f t="shared" si="69"/>
        <v>2.144249512</v>
      </c>
      <c r="BS43" s="7">
        <f t="shared" si="70"/>
        <v>-1.6042780800000003</v>
      </c>
      <c r="BT43" s="7">
        <f t="shared" si="71"/>
        <v>3.4113060399999995</v>
      </c>
      <c r="BU43" s="7">
        <v>0.81278538700000003</v>
      </c>
      <c r="BV43" s="7">
        <v>11.764705879999999</v>
      </c>
      <c r="BW43" s="7">
        <v>20</v>
      </c>
      <c r="BX43" s="7">
        <v>90.625</v>
      </c>
      <c r="BY43" s="7">
        <v>47.058823529999998</v>
      </c>
      <c r="BZ43" s="7">
        <v>60</v>
      </c>
      <c r="CA43" s="7">
        <v>82.722513090000007</v>
      </c>
      <c r="CB43" s="7">
        <v>-32.083906079999998</v>
      </c>
      <c r="CC43" s="7">
        <v>-31.90034799</v>
      </c>
      <c r="CD43" s="7">
        <f t="shared" si="72"/>
        <v>-3.6199095000000003</v>
      </c>
      <c r="CE43" s="7">
        <f t="shared" si="73"/>
        <v>4.2105263199999996</v>
      </c>
      <c r="CF43" s="7">
        <f t="shared" si="74"/>
        <v>0.90497737999999828</v>
      </c>
      <c r="CG43" s="7">
        <f t="shared" si="75"/>
        <v>2.1052631599999998</v>
      </c>
      <c r="CH43" s="1"/>
      <c r="CJ43" s="7" t="s">
        <v>24</v>
      </c>
      <c r="CK43" s="7">
        <v>0.79816514299999997</v>
      </c>
      <c r="CL43" s="7">
        <v>4.1666666670000003</v>
      </c>
      <c r="CM43" s="7">
        <v>23.07692308</v>
      </c>
      <c r="CN43" s="7">
        <v>93.922651930000001</v>
      </c>
      <c r="CO43" s="7">
        <v>37.5</v>
      </c>
      <c r="CP43" s="7">
        <v>69.230769230000007</v>
      </c>
      <c r="CQ43" s="7">
        <v>85</v>
      </c>
      <c r="CR43" s="7">
        <v>-91.557765970000005</v>
      </c>
      <c r="CS43" s="7">
        <v>-97.620282380000006</v>
      </c>
      <c r="CT43" s="7">
        <f t="shared" si="76"/>
        <v>-0.96153846099999996</v>
      </c>
      <c r="CU43" s="7">
        <f t="shared" si="77"/>
        <v>8.0769230800000003</v>
      </c>
      <c r="CV43" s="7">
        <f t="shared" si="78"/>
        <v>0.65789474000000325</v>
      </c>
      <c r="CW43" s="7">
        <f t="shared" si="79"/>
        <v>14.230769230000007</v>
      </c>
      <c r="CX43" s="7">
        <v>0.78995436399999996</v>
      </c>
      <c r="CY43" s="7">
        <v>8.3333333330000006</v>
      </c>
      <c r="CZ43" s="7">
        <v>15.38461538</v>
      </c>
      <c r="DA43" s="7">
        <v>92.817679560000002</v>
      </c>
      <c r="DB43" s="7">
        <v>41.666666669999998</v>
      </c>
      <c r="DC43" s="7">
        <v>61.53846154</v>
      </c>
      <c r="DD43" s="7">
        <v>85.555555560000002</v>
      </c>
      <c r="DE43" s="7">
        <v>340.3051347</v>
      </c>
      <c r="DF43" s="7">
        <v>5802.3791950000004</v>
      </c>
      <c r="DG43" s="7">
        <f t="shared" si="80"/>
        <v>1.8817204300000006</v>
      </c>
      <c r="DH43" s="7">
        <f t="shared" si="81"/>
        <v>2.5641025600000003</v>
      </c>
      <c r="DI43" s="7">
        <f t="shared" si="82"/>
        <v>9.4086021500000001</v>
      </c>
      <c r="DJ43" s="7">
        <f t="shared" si="83"/>
        <v>-5.1282051299999978</v>
      </c>
      <c r="DK43" s="1"/>
    </row>
    <row r="44" spans="1:115" x14ac:dyDescent="0.3">
      <c r="A44" s="7" t="s">
        <v>25</v>
      </c>
      <c r="K44" s="7">
        <f>AVERAGE(K35:K43)</f>
        <v>-0.83632019111111111</v>
      </c>
      <c r="L44" s="7">
        <f>AVERAGE(L35:L43)</f>
        <v>0.37209302322222221</v>
      </c>
      <c r="M44" s="7">
        <f>AVERAGE(M35:M43)</f>
        <v>1.092336575555555</v>
      </c>
      <c r="N44" s="7">
        <f>AVERAGE(N35:N43)</f>
        <v>0.62745097999999977</v>
      </c>
      <c r="X44" s="7">
        <f>AVERAGE(X35:X43)</f>
        <v>-0.6535947712222222</v>
      </c>
      <c r="Y44" s="7">
        <f>AVERAGE(Y35:Y43)</f>
        <v>0.11148272022222214</v>
      </c>
      <c r="Z44" s="7">
        <f>AVERAGE(Z35:Z43)</f>
        <v>-1.1243386244444449</v>
      </c>
      <c r="AA44" s="7">
        <f>AVERAGE(AA35:AA43)</f>
        <v>-2.7870680000000272E-2</v>
      </c>
      <c r="AB44" s="1"/>
      <c r="AD44" s="7" t="s">
        <v>25</v>
      </c>
      <c r="AN44" s="7">
        <f>AVERAGE(AN35:AN43)</f>
        <v>0.59581320411111116</v>
      </c>
      <c r="AO44" s="7">
        <f>AVERAGE(AO35:AO43)</f>
        <v>0.93095813199999988</v>
      </c>
      <c r="AP44" s="7">
        <f>AVERAGE(AP35:AP43)</f>
        <v>1.3526570044444446</v>
      </c>
      <c r="AQ44" s="7">
        <f>AVERAGE(AQ35:AQ43)</f>
        <v>-2.0424836666666439E-2</v>
      </c>
      <c r="BA44" s="7">
        <f>AVERAGE(BA35:BA43)</f>
        <v>0.35353535355555554</v>
      </c>
      <c r="BB44" s="7">
        <f>AVERAGE(BB35:BB43)</f>
        <v>-0.23716699155555551</v>
      </c>
      <c r="BC44" s="7">
        <f>AVERAGE(BC35:BC43)</f>
        <v>1.1450381677777779</v>
      </c>
      <c r="BD44" s="7">
        <f>AVERAGE(BD35:BD43)</f>
        <v>1.0006497722222225</v>
      </c>
      <c r="BE44" s="1"/>
      <c r="BG44" s="7" t="s">
        <v>25</v>
      </c>
      <c r="BQ44" s="7">
        <f>AVERAGE(BQ35:BQ43)</f>
        <v>-0.37999695999999999</v>
      </c>
      <c r="BR44" s="7">
        <f>AVERAGE(BR35:BR43)</f>
        <v>0.40216984655555554</v>
      </c>
      <c r="BS44" s="7">
        <f>AVERAGE(BS35:BS43)</f>
        <v>1.0457516344444444</v>
      </c>
      <c r="BT44" s="7">
        <f>AVERAGE(BT35:BT43)</f>
        <v>0.38346427222222229</v>
      </c>
      <c r="CD44" s="7">
        <f>AVERAGE(CD35:CD43)</f>
        <v>0.55932629433333325</v>
      </c>
      <c r="CE44" s="7">
        <f>AVERAGE(CE35:CE43)</f>
        <v>1.2475633527777776</v>
      </c>
      <c r="CF44" s="7">
        <f>AVERAGE(CF35:CF43)</f>
        <v>0.5901389677777773</v>
      </c>
      <c r="CG44" s="7">
        <f>AVERAGE(CG35:CG43)</f>
        <v>1.4035087722222219</v>
      </c>
      <c r="CH44" s="1"/>
      <c r="CJ44" s="7" t="s">
        <v>25</v>
      </c>
      <c r="CT44" s="7">
        <f>AVERAGE(CT35:CT43)</f>
        <v>-0.12570517533333328</v>
      </c>
      <c r="CU44" s="7">
        <f>AVERAGE(CU35:CU43)</f>
        <v>1.734915168111111</v>
      </c>
      <c r="CV44" s="7">
        <f>AVERAGE(CV35:CV43)</f>
        <v>-0.5</v>
      </c>
      <c r="CW44" s="7">
        <f>AVERAGE(CW35:CW43)</f>
        <v>1.5563209588888895</v>
      </c>
      <c r="DG44" s="7">
        <f>AVERAGE(DG35:DG43)</f>
        <v>0.29100529100000005</v>
      </c>
      <c r="DH44" s="7">
        <f>AVERAGE(DH35:DH43)</f>
        <v>1.0271405003333334</v>
      </c>
      <c r="DI44" s="7">
        <f>AVERAGE(DI35:DI43)</f>
        <v>-0.87301587222222254</v>
      </c>
      <c r="DJ44" s="7">
        <f>AVERAGE(DJ35:DJ43)</f>
        <v>1.5278723244444441</v>
      </c>
      <c r="DK44" s="1"/>
    </row>
    <row r="45" spans="1:115" x14ac:dyDescent="0.3">
      <c r="AB45" s="1"/>
      <c r="BE45" s="1"/>
      <c r="CH45" s="1"/>
      <c r="DK45" s="1"/>
    </row>
    <row r="46" spans="1:115" x14ac:dyDescent="0.3">
      <c r="A46" s="8" t="s">
        <v>32</v>
      </c>
      <c r="B46" s="7"/>
      <c r="C46" s="7"/>
      <c r="D46" s="7"/>
      <c r="E46" s="7"/>
      <c r="F46" s="7"/>
      <c r="G46" s="7"/>
      <c r="H46" s="7"/>
      <c r="I46" s="7"/>
      <c r="J46" s="7"/>
      <c r="K46" s="7">
        <f>AVERAGE(K44,K30,K16)</f>
        <v>-0.10865309414814812</v>
      </c>
      <c r="L46" s="7">
        <f t="shared" ref="L46:N46" si="84">AVERAGE(L44,L30,L16)</f>
        <v>7.0118001814814854E-2</v>
      </c>
      <c r="M46" s="7">
        <f t="shared" si="84"/>
        <v>0.65884596703703702</v>
      </c>
      <c r="N46" s="7">
        <f t="shared" si="84"/>
        <v>0.66625334925925905</v>
      </c>
      <c r="O46" s="7"/>
      <c r="P46" s="7"/>
      <c r="Q46" s="7"/>
      <c r="R46" s="7"/>
      <c r="S46" s="7"/>
      <c r="T46" s="7"/>
      <c r="U46" s="7"/>
      <c r="V46" s="7"/>
      <c r="W46" s="7"/>
      <c r="X46" s="7">
        <f>AVERAGE(X44,X30,X16)</f>
        <v>-0.27847379192592592</v>
      </c>
      <c r="Y46" s="7">
        <f t="shared" ref="Y46:AA46" si="85">AVERAGE(Y44,Y30,Y16)</f>
        <v>-1.9966614148148223E-2</v>
      </c>
      <c r="Z46" s="7">
        <f t="shared" si="85"/>
        <v>-0.21702919851851865</v>
      </c>
      <c r="AA46" s="7">
        <f t="shared" si="85"/>
        <v>0.80784419518518502</v>
      </c>
      <c r="AB46" s="1"/>
      <c r="AD46" s="8" t="s">
        <v>36</v>
      </c>
      <c r="AE46" s="7"/>
      <c r="AF46" s="7"/>
      <c r="AG46" s="7"/>
      <c r="AH46" s="7"/>
      <c r="AI46" s="7"/>
      <c r="AJ46" s="7"/>
      <c r="AK46" s="7"/>
      <c r="AL46" s="7"/>
      <c r="AM46" s="7"/>
      <c r="AN46" s="7">
        <f>AVERAGE(AN44,AN30,AN16)</f>
        <v>0.54632766562962976</v>
      </c>
      <c r="AO46" s="7">
        <f t="shared" ref="AO46:AQ46" si="86">AVERAGE(AO44,AO30,AO16)</f>
        <v>0.41251933144444441</v>
      </c>
      <c r="AP46" s="7">
        <f t="shared" si="86"/>
        <v>0.29196951074074068</v>
      </c>
      <c r="AQ46" s="7">
        <f t="shared" si="86"/>
        <v>0.30078835333333342</v>
      </c>
      <c r="AR46" s="7"/>
      <c r="AS46" s="7"/>
      <c r="AT46" s="7"/>
      <c r="AU46" s="7"/>
      <c r="AV46" s="7"/>
      <c r="AW46" s="7"/>
      <c r="AX46" s="7"/>
      <c r="AY46" s="7"/>
      <c r="AZ46" s="7"/>
      <c r="BA46" s="7">
        <f>AVERAGE(BA44,BA30,BA16)</f>
        <v>-4.5802962444444428E-2</v>
      </c>
      <c r="BB46" s="7">
        <f t="shared" ref="BB46:BD46" si="87">AVERAGE(BB44,BB30,BB16)</f>
        <v>-0.11060712081481483</v>
      </c>
      <c r="BC46" s="7">
        <f t="shared" si="87"/>
        <v>1.324076112962963</v>
      </c>
      <c r="BD46" s="7">
        <f t="shared" si="87"/>
        <v>0.38926365888888914</v>
      </c>
      <c r="BE46" s="1"/>
      <c r="BG46" s="8" t="s">
        <v>45</v>
      </c>
      <c r="BH46" s="7"/>
      <c r="BI46" s="7"/>
      <c r="BJ46" s="7"/>
      <c r="BK46" s="7"/>
      <c r="BL46" s="7"/>
      <c r="BM46" s="7"/>
      <c r="BN46" s="7"/>
      <c r="BO46" s="7"/>
      <c r="BP46" s="7"/>
      <c r="BQ46" s="7">
        <f>AVERAGE(BQ44,BQ30,BQ16)</f>
        <v>-7.5469053555555554E-2</v>
      </c>
      <c r="BR46" s="7">
        <f t="shared" ref="BR46:BT46" si="88">AVERAGE(BR44,BR30,BR16)</f>
        <v>0.60594167066666671</v>
      </c>
      <c r="BS46" s="7">
        <f t="shared" si="88"/>
        <v>1.4173531474074075</v>
      </c>
      <c r="BT46" s="7">
        <f t="shared" si="88"/>
        <v>0.27356177333333348</v>
      </c>
      <c r="BU46" s="7"/>
      <c r="BV46" s="7"/>
      <c r="BW46" s="7"/>
      <c r="BX46" s="7"/>
      <c r="BY46" s="7"/>
      <c r="BZ46" s="7"/>
      <c r="CA46" s="7"/>
      <c r="CB46" s="7"/>
      <c r="CC46" s="7"/>
      <c r="CD46" s="7">
        <f>AVERAGE(CD44,CD30,CD16)</f>
        <v>-0.19760906477777784</v>
      </c>
      <c r="CE46" s="7">
        <f t="shared" ref="CE46:CG46" si="89">AVERAGE(CE44,CE30,CE16)</f>
        <v>1.4546467178148148</v>
      </c>
      <c r="CF46" s="7">
        <f t="shared" si="89"/>
        <v>0.49183303444444409</v>
      </c>
      <c r="CG46" s="7">
        <f t="shared" si="89"/>
        <v>2.3190664396296299</v>
      </c>
      <c r="CH46" s="1"/>
      <c r="CJ46" s="8" t="s">
        <v>58</v>
      </c>
      <c r="CK46" s="7"/>
      <c r="CL46" s="7"/>
      <c r="CM46" s="7"/>
      <c r="CN46" s="7"/>
      <c r="CO46" s="7"/>
      <c r="CP46" s="7"/>
      <c r="CQ46" s="7"/>
      <c r="CR46" s="7"/>
      <c r="CS46" s="7"/>
      <c r="CT46" s="7">
        <f>AVERAGE(CT44,CT30,CT16)</f>
        <v>0.61367041192592586</v>
      </c>
      <c r="CU46" s="7">
        <f t="shared" ref="CU46:CW46" si="90">AVERAGE(CU44,CU30,CU16)</f>
        <v>1.107951352074074</v>
      </c>
      <c r="CV46" s="7">
        <f t="shared" si="90"/>
        <v>0.58733927222222215</v>
      </c>
      <c r="CW46" s="7">
        <f t="shared" si="90"/>
        <v>1.0555291800000004</v>
      </c>
      <c r="CX46" s="7"/>
      <c r="CY46" s="7"/>
      <c r="CZ46" s="7"/>
      <c r="DA46" s="7"/>
      <c r="DB46" s="7"/>
      <c r="DC46" s="7"/>
      <c r="DD46" s="7"/>
      <c r="DE46" s="7"/>
      <c r="DF46" s="7"/>
      <c r="DG46" s="7">
        <f>AVERAGE(DG44,DG30,DG16)</f>
        <v>1.0814947925925966E-2</v>
      </c>
      <c r="DH46" s="7">
        <f t="shared" ref="DH46:DJ46" si="91">AVERAGE(DH44,DH30,DH16)</f>
        <v>4.8995097888888929E-2</v>
      </c>
      <c r="DI46" s="7">
        <f t="shared" si="91"/>
        <v>-0.99935991111111144</v>
      </c>
      <c r="DJ46" s="7">
        <f t="shared" si="91"/>
        <v>1.557805018148148</v>
      </c>
      <c r="DK46" s="1"/>
    </row>
    <row r="47" spans="1:115" x14ac:dyDescent="0.3">
      <c r="AB47" s="1"/>
      <c r="BE47" s="1"/>
      <c r="CH47" s="1"/>
      <c r="DK47" s="1"/>
    </row>
    <row r="48" spans="1:115" x14ac:dyDescent="0.3">
      <c r="A48" s="18" t="s">
        <v>30</v>
      </c>
      <c r="B48" s="18"/>
      <c r="C48" s="18"/>
      <c r="D48" s="18"/>
      <c r="E48" s="18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18"/>
      <c r="T48" s="18"/>
      <c r="U48" s="18"/>
      <c r="V48" s="18"/>
      <c r="W48" s="18"/>
      <c r="X48" s="18"/>
      <c r="Y48" s="18"/>
      <c r="Z48" s="18"/>
      <c r="AA48" s="18"/>
      <c r="AB48" s="1"/>
      <c r="AD48" s="18" t="s">
        <v>37</v>
      </c>
      <c r="AE48" s="18"/>
      <c r="AF48" s="18"/>
      <c r="AG48" s="18"/>
      <c r="AH48" s="18"/>
      <c r="AI48" s="18"/>
      <c r="AJ48" s="18"/>
      <c r="AK48" s="18"/>
      <c r="AL48" s="18"/>
      <c r="AM48" s="18"/>
      <c r="AN48" s="18"/>
      <c r="AO48" s="18"/>
      <c r="AP48" s="18"/>
      <c r="AQ48" s="18"/>
      <c r="AR48" s="18"/>
      <c r="AS48" s="18"/>
      <c r="AT48" s="18"/>
      <c r="AU48" s="18"/>
      <c r="AV48" s="18"/>
      <c r="AW48" s="18"/>
      <c r="AX48" s="18"/>
      <c r="AY48" s="18"/>
      <c r="AZ48" s="18"/>
      <c r="BA48" s="18"/>
      <c r="BB48" s="18"/>
      <c r="BC48" s="18"/>
      <c r="BD48" s="18"/>
      <c r="BE48" s="1"/>
      <c r="BG48" s="18" t="s">
        <v>46</v>
      </c>
      <c r="BH48" s="18"/>
      <c r="BI48" s="18"/>
      <c r="BJ48" s="18"/>
      <c r="BK48" s="18"/>
      <c r="BL48" s="18"/>
      <c r="BM48" s="18"/>
      <c r="BN48" s="18"/>
      <c r="BO48" s="18"/>
      <c r="BP48" s="18"/>
      <c r="BQ48" s="18"/>
      <c r="BR48" s="18"/>
      <c r="BS48" s="18"/>
      <c r="BT48" s="18"/>
      <c r="BU48" s="18"/>
      <c r="BV48" s="18"/>
      <c r="BW48" s="18"/>
      <c r="BX48" s="18"/>
      <c r="BY48" s="18"/>
      <c r="BZ48" s="18"/>
      <c r="CA48" s="18"/>
      <c r="CB48" s="18"/>
      <c r="CC48" s="18"/>
      <c r="CD48" s="18"/>
      <c r="CE48" s="18"/>
      <c r="CF48" s="18"/>
      <c r="CG48" s="18"/>
      <c r="CH48" s="1"/>
      <c r="CJ48" s="18" t="s">
        <v>54</v>
      </c>
      <c r="CK48" s="18"/>
      <c r="CL48" s="18"/>
      <c r="CM48" s="18"/>
      <c r="CN48" s="18"/>
      <c r="CO48" s="18"/>
      <c r="CP48" s="18"/>
      <c r="CQ48" s="18"/>
      <c r="CR48" s="18"/>
      <c r="CS48" s="18"/>
      <c r="CT48" s="18"/>
      <c r="CU48" s="18"/>
      <c r="CV48" s="18"/>
      <c r="CW48" s="18"/>
      <c r="CX48" s="18"/>
      <c r="CY48" s="18"/>
      <c r="CZ48" s="18"/>
      <c r="DA48" s="18"/>
      <c r="DB48" s="18"/>
      <c r="DC48" s="18"/>
      <c r="DD48" s="18"/>
      <c r="DE48" s="18"/>
      <c r="DF48" s="18"/>
      <c r="DG48" s="18"/>
      <c r="DH48" s="18"/>
      <c r="DI48" s="18"/>
      <c r="DJ48" s="18"/>
      <c r="DK48" s="1"/>
    </row>
    <row r="49" spans="1:115" x14ac:dyDescent="0.3">
      <c r="AB49" s="1"/>
      <c r="BE49" s="1"/>
      <c r="CH49" s="1"/>
      <c r="DK49" s="1"/>
    </row>
    <row r="50" spans="1:115" x14ac:dyDescent="0.3">
      <c r="A50" s="16"/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  <c r="AA50" s="17"/>
      <c r="AB50" s="1"/>
      <c r="AD50" s="16"/>
      <c r="AE50" s="17"/>
      <c r="AF50" s="17"/>
      <c r="AG50" s="17"/>
      <c r="AH50" s="17"/>
      <c r="AI50" s="17"/>
      <c r="AJ50" s="17"/>
      <c r="AK50" s="17"/>
      <c r="AL50" s="17"/>
      <c r="AM50" s="17"/>
      <c r="AN50" s="17"/>
      <c r="AO50" s="17"/>
      <c r="AP50" s="17"/>
      <c r="AQ50" s="17"/>
      <c r="AR50" s="17"/>
      <c r="AS50" s="17"/>
      <c r="AT50" s="17"/>
      <c r="AU50" s="17"/>
      <c r="AV50" s="17"/>
      <c r="AW50" s="17"/>
      <c r="AX50" s="17"/>
      <c r="AY50" s="17"/>
      <c r="AZ50" s="17"/>
      <c r="BA50" s="17"/>
      <c r="BB50" s="17"/>
      <c r="BC50" s="17"/>
      <c r="BD50" s="17"/>
      <c r="BE50" s="1"/>
      <c r="BG50" s="16"/>
      <c r="BH50" s="17"/>
      <c r="BI50" s="17"/>
      <c r="BJ50" s="17"/>
      <c r="BK50" s="17"/>
      <c r="BL50" s="17"/>
      <c r="BM50" s="17"/>
      <c r="BN50" s="17"/>
      <c r="BO50" s="17"/>
      <c r="BP50" s="17"/>
      <c r="BQ50" s="17"/>
      <c r="BR50" s="17"/>
      <c r="BS50" s="17"/>
      <c r="BT50" s="17"/>
      <c r="BU50" s="17"/>
      <c r="BV50" s="17"/>
      <c r="BW50" s="17"/>
      <c r="BX50" s="17"/>
      <c r="BY50" s="17"/>
      <c r="BZ50" s="17"/>
      <c r="CA50" s="17"/>
      <c r="CB50" s="17"/>
      <c r="CC50" s="17"/>
      <c r="CD50" s="17"/>
      <c r="CE50" s="17"/>
      <c r="CF50" s="17"/>
      <c r="CG50" s="17"/>
      <c r="CH50" s="1"/>
      <c r="CJ50" s="16"/>
      <c r="CK50" s="17"/>
      <c r="CL50" s="17"/>
      <c r="CM50" s="17"/>
      <c r="CN50" s="17"/>
      <c r="CO50" s="17"/>
      <c r="CP50" s="17"/>
      <c r="CQ50" s="17"/>
      <c r="CR50" s="17"/>
      <c r="CS50" s="17"/>
      <c r="CT50" s="17"/>
      <c r="CU50" s="17"/>
      <c r="CV50" s="17"/>
      <c r="CW50" s="17"/>
      <c r="CX50" s="17"/>
      <c r="CY50" s="17"/>
      <c r="CZ50" s="17"/>
      <c r="DA50" s="17"/>
      <c r="DB50" s="17"/>
      <c r="DC50" s="17"/>
      <c r="DD50" s="17"/>
      <c r="DE50" s="17"/>
      <c r="DF50" s="17"/>
      <c r="DG50" s="17"/>
      <c r="DH50" s="17"/>
      <c r="DI50" s="17"/>
      <c r="DJ50" s="17"/>
      <c r="DK50" s="1"/>
    </row>
    <row r="51" spans="1:115" x14ac:dyDescent="0.3">
      <c r="A51" s="2" t="s">
        <v>27</v>
      </c>
      <c r="B51" s="14" t="s">
        <v>0</v>
      </c>
      <c r="C51" s="14"/>
      <c r="D51" s="14"/>
      <c r="E51" s="14"/>
      <c r="F51" s="14"/>
      <c r="G51" s="14"/>
      <c r="H51" s="14"/>
      <c r="I51" s="14"/>
      <c r="J51" s="14"/>
      <c r="K51" s="3"/>
      <c r="L51" s="3"/>
      <c r="M51" s="3"/>
      <c r="N51" s="3"/>
      <c r="O51" s="15" t="s">
        <v>1</v>
      </c>
      <c r="P51" s="15"/>
      <c r="Q51" s="15"/>
      <c r="R51" s="15"/>
      <c r="S51" s="15"/>
      <c r="T51" s="15"/>
      <c r="U51" s="15"/>
      <c r="V51" s="15"/>
      <c r="W51" s="15"/>
      <c r="X51" s="4"/>
      <c r="Y51" s="4"/>
      <c r="Z51" s="4"/>
      <c r="AA51" s="4"/>
      <c r="AB51" s="1"/>
      <c r="AD51" s="2" t="s">
        <v>41</v>
      </c>
      <c r="AE51" s="14" t="s">
        <v>0</v>
      </c>
      <c r="AF51" s="14"/>
      <c r="AG51" s="14"/>
      <c r="AH51" s="14"/>
      <c r="AI51" s="14"/>
      <c r="AJ51" s="14"/>
      <c r="AK51" s="14"/>
      <c r="AL51" s="14"/>
      <c r="AM51" s="14"/>
      <c r="AN51" s="3"/>
      <c r="AO51" s="3"/>
      <c r="AP51" s="3"/>
      <c r="AQ51" s="3"/>
      <c r="AR51" s="15" t="s">
        <v>1</v>
      </c>
      <c r="AS51" s="15"/>
      <c r="AT51" s="15"/>
      <c r="AU51" s="15"/>
      <c r="AV51" s="15"/>
      <c r="AW51" s="15"/>
      <c r="AX51" s="15"/>
      <c r="AY51" s="15"/>
      <c r="AZ51" s="15"/>
      <c r="BA51" s="4"/>
      <c r="BB51" s="4"/>
      <c r="BC51" s="4"/>
      <c r="BD51" s="4"/>
      <c r="BE51" s="1"/>
      <c r="BG51" s="2" t="s">
        <v>50</v>
      </c>
      <c r="BH51" s="14" t="s">
        <v>0</v>
      </c>
      <c r="BI51" s="14"/>
      <c r="BJ51" s="14"/>
      <c r="BK51" s="14"/>
      <c r="BL51" s="14"/>
      <c r="BM51" s="14"/>
      <c r="BN51" s="14"/>
      <c r="BO51" s="14"/>
      <c r="BP51" s="14"/>
      <c r="BQ51" s="3"/>
      <c r="BR51" s="3"/>
      <c r="BS51" s="3"/>
      <c r="BT51" s="3"/>
      <c r="BU51" s="15" t="s">
        <v>1</v>
      </c>
      <c r="BV51" s="15"/>
      <c r="BW51" s="15"/>
      <c r="BX51" s="15"/>
      <c r="BY51" s="15"/>
      <c r="BZ51" s="15"/>
      <c r="CA51" s="15"/>
      <c r="CB51" s="15"/>
      <c r="CC51" s="15"/>
      <c r="CD51" s="4"/>
      <c r="CE51" s="4"/>
      <c r="CF51" s="4"/>
      <c r="CG51" s="4"/>
      <c r="CH51" s="1"/>
      <c r="CJ51" s="2" t="s">
        <v>59</v>
      </c>
      <c r="CK51" s="14" t="s">
        <v>0</v>
      </c>
      <c r="CL51" s="14"/>
      <c r="CM51" s="14"/>
      <c r="CN51" s="14"/>
      <c r="CO51" s="14"/>
      <c r="CP51" s="14"/>
      <c r="CQ51" s="14"/>
      <c r="CR51" s="14"/>
      <c r="CS51" s="14"/>
      <c r="CT51" s="3"/>
      <c r="CU51" s="3"/>
      <c r="CV51" s="3"/>
      <c r="CW51" s="3"/>
      <c r="CX51" s="15" t="s">
        <v>1</v>
      </c>
      <c r="CY51" s="15"/>
      <c r="CZ51" s="15"/>
      <c r="DA51" s="15"/>
      <c r="DB51" s="15"/>
      <c r="DC51" s="15"/>
      <c r="DD51" s="15"/>
      <c r="DE51" s="15"/>
      <c r="DF51" s="15"/>
      <c r="DG51" s="4"/>
      <c r="DH51" s="4"/>
      <c r="DI51" s="4"/>
      <c r="DJ51" s="4"/>
      <c r="DK51" s="1"/>
    </row>
    <row r="52" spans="1:115" x14ac:dyDescent="0.3">
      <c r="A52" s="5"/>
      <c r="B52" s="6" t="s">
        <v>2</v>
      </c>
      <c r="C52" s="6" t="s">
        <v>3</v>
      </c>
      <c r="D52" s="6" t="s">
        <v>4</v>
      </c>
      <c r="E52" s="6" t="s">
        <v>5</v>
      </c>
      <c r="F52" s="6" t="s">
        <v>6</v>
      </c>
      <c r="G52" s="6" t="s">
        <v>7</v>
      </c>
      <c r="H52" s="6" t="s">
        <v>8</v>
      </c>
      <c r="I52" s="6" t="s">
        <v>9</v>
      </c>
      <c r="J52" s="6" t="s">
        <v>10</v>
      </c>
      <c r="K52" s="6" t="s">
        <v>11</v>
      </c>
      <c r="L52" s="6" t="s">
        <v>12</v>
      </c>
      <c r="M52" s="6" t="s">
        <v>13</v>
      </c>
      <c r="N52" s="6" t="s">
        <v>14</v>
      </c>
      <c r="O52" s="6" t="s">
        <v>2</v>
      </c>
      <c r="P52" s="6" t="s">
        <v>3</v>
      </c>
      <c r="Q52" s="6" t="s">
        <v>4</v>
      </c>
      <c r="R52" s="6" t="s">
        <v>5</v>
      </c>
      <c r="S52" s="6" t="s">
        <v>6</v>
      </c>
      <c r="T52" s="6" t="s">
        <v>7</v>
      </c>
      <c r="U52" s="6" t="s">
        <v>8</v>
      </c>
      <c r="V52" s="6" t="s">
        <v>9</v>
      </c>
      <c r="W52" s="6" t="s">
        <v>10</v>
      </c>
      <c r="X52" s="6" t="s">
        <v>11</v>
      </c>
      <c r="Y52" s="6" t="s">
        <v>12</v>
      </c>
      <c r="Z52" s="6" t="s">
        <v>13</v>
      </c>
      <c r="AA52" s="6" t="s">
        <v>14</v>
      </c>
      <c r="AB52" s="1"/>
      <c r="AD52" s="5"/>
      <c r="AE52" s="6" t="s">
        <v>2</v>
      </c>
      <c r="AF52" s="6" t="s">
        <v>3</v>
      </c>
      <c r="AG52" s="6" t="s">
        <v>4</v>
      </c>
      <c r="AH52" s="6" t="s">
        <v>5</v>
      </c>
      <c r="AI52" s="6" t="s">
        <v>6</v>
      </c>
      <c r="AJ52" s="6" t="s">
        <v>7</v>
      </c>
      <c r="AK52" s="6" t="s">
        <v>8</v>
      </c>
      <c r="AL52" s="6" t="s">
        <v>9</v>
      </c>
      <c r="AM52" s="6" t="s">
        <v>10</v>
      </c>
      <c r="AN52" s="6" t="s">
        <v>11</v>
      </c>
      <c r="AO52" s="6" t="s">
        <v>12</v>
      </c>
      <c r="AP52" s="6" t="s">
        <v>13</v>
      </c>
      <c r="AQ52" s="6" t="s">
        <v>14</v>
      </c>
      <c r="AR52" s="6" t="s">
        <v>2</v>
      </c>
      <c r="AS52" s="6" t="s">
        <v>3</v>
      </c>
      <c r="AT52" s="6" t="s">
        <v>4</v>
      </c>
      <c r="AU52" s="6" t="s">
        <v>5</v>
      </c>
      <c r="AV52" s="6" t="s">
        <v>6</v>
      </c>
      <c r="AW52" s="6" t="s">
        <v>7</v>
      </c>
      <c r="AX52" s="6" t="s">
        <v>8</v>
      </c>
      <c r="AY52" s="6" t="s">
        <v>9</v>
      </c>
      <c r="AZ52" s="6" t="s">
        <v>10</v>
      </c>
      <c r="BA52" s="6" t="s">
        <v>11</v>
      </c>
      <c r="BB52" s="6" t="s">
        <v>12</v>
      </c>
      <c r="BC52" s="6" t="s">
        <v>13</v>
      </c>
      <c r="BD52" s="6" t="s">
        <v>14</v>
      </c>
      <c r="BE52" s="1"/>
      <c r="BG52" s="5"/>
      <c r="BH52" s="6" t="s">
        <v>2</v>
      </c>
      <c r="BI52" s="6" t="s">
        <v>3</v>
      </c>
      <c r="BJ52" s="6" t="s">
        <v>4</v>
      </c>
      <c r="BK52" s="6" t="s">
        <v>5</v>
      </c>
      <c r="BL52" s="6" t="s">
        <v>6</v>
      </c>
      <c r="BM52" s="6" t="s">
        <v>7</v>
      </c>
      <c r="BN52" s="6" t="s">
        <v>8</v>
      </c>
      <c r="BO52" s="6" t="s">
        <v>9</v>
      </c>
      <c r="BP52" s="6" t="s">
        <v>10</v>
      </c>
      <c r="BQ52" s="6" t="s">
        <v>11</v>
      </c>
      <c r="BR52" s="6" t="s">
        <v>12</v>
      </c>
      <c r="BS52" s="6" t="s">
        <v>13</v>
      </c>
      <c r="BT52" s="6" t="s">
        <v>14</v>
      </c>
      <c r="BU52" s="6" t="s">
        <v>2</v>
      </c>
      <c r="BV52" s="6" t="s">
        <v>3</v>
      </c>
      <c r="BW52" s="6" t="s">
        <v>4</v>
      </c>
      <c r="BX52" s="6" t="s">
        <v>5</v>
      </c>
      <c r="BY52" s="6" t="s">
        <v>6</v>
      </c>
      <c r="BZ52" s="6" t="s">
        <v>7</v>
      </c>
      <c r="CA52" s="6" t="s">
        <v>8</v>
      </c>
      <c r="CB52" s="6" t="s">
        <v>9</v>
      </c>
      <c r="CC52" s="6" t="s">
        <v>10</v>
      </c>
      <c r="CD52" s="6" t="s">
        <v>11</v>
      </c>
      <c r="CE52" s="6" t="s">
        <v>12</v>
      </c>
      <c r="CF52" s="6" t="s">
        <v>13</v>
      </c>
      <c r="CG52" s="6" t="s">
        <v>14</v>
      </c>
      <c r="CH52" s="1"/>
      <c r="CJ52" s="5"/>
      <c r="CK52" s="6" t="s">
        <v>2</v>
      </c>
      <c r="CL52" s="6" t="s">
        <v>3</v>
      </c>
      <c r="CM52" s="6" t="s">
        <v>4</v>
      </c>
      <c r="CN52" s="6" t="s">
        <v>5</v>
      </c>
      <c r="CO52" s="6" t="s">
        <v>6</v>
      </c>
      <c r="CP52" s="6" t="s">
        <v>7</v>
      </c>
      <c r="CQ52" s="6" t="s">
        <v>8</v>
      </c>
      <c r="CR52" s="6" t="s">
        <v>9</v>
      </c>
      <c r="CS52" s="6" t="s">
        <v>10</v>
      </c>
      <c r="CT52" s="6" t="s">
        <v>11</v>
      </c>
      <c r="CU52" s="6" t="s">
        <v>12</v>
      </c>
      <c r="CV52" s="6" t="s">
        <v>13</v>
      </c>
      <c r="CW52" s="6" t="s">
        <v>14</v>
      </c>
      <c r="CX52" s="6" t="s">
        <v>2</v>
      </c>
      <c r="CY52" s="6" t="s">
        <v>3</v>
      </c>
      <c r="CZ52" s="6" t="s">
        <v>4</v>
      </c>
      <c r="DA52" s="6" t="s">
        <v>5</v>
      </c>
      <c r="DB52" s="6" t="s">
        <v>6</v>
      </c>
      <c r="DC52" s="6" t="s">
        <v>7</v>
      </c>
      <c r="DD52" s="6" t="s">
        <v>8</v>
      </c>
      <c r="DE52" s="6" t="s">
        <v>9</v>
      </c>
      <c r="DF52" s="6" t="s">
        <v>10</v>
      </c>
      <c r="DG52" s="6" t="s">
        <v>11</v>
      </c>
      <c r="DH52" s="6" t="s">
        <v>12</v>
      </c>
      <c r="DI52" s="6" t="s">
        <v>13</v>
      </c>
      <c r="DJ52" s="6" t="s">
        <v>14</v>
      </c>
      <c r="DK52" s="1"/>
    </row>
    <row r="53" spans="1:115" x14ac:dyDescent="0.3">
      <c r="A53" s="7" t="s">
        <v>15</v>
      </c>
      <c r="B53" s="7">
        <v>0.26146790399999997</v>
      </c>
      <c r="C53" s="7">
        <v>4.807692308</v>
      </c>
      <c r="D53" s="7">
        <v>5.4545454549999999</v>
      </c>
      <c r="E53" s="7">
        <v>83.05084746</v>
      </c>
      <c r="F53" s="7">
        <v>44.23076923</v>
      </c>
      <c r="G53" s="7">
        <v>57.407407409999998</v>
      </c>
      <c r="H53" s="7">
        <v>76.271186439999994</v>
      </c>
      <c r="I53" s="7">
        <v>354.21002659999999</v>
      </c>
      <c r="J53" s="7">
        <v>-2.642012201</v>
      </c>
      <c r="K53" s="7"/>
      <c r="L53" s="7"/>
      <c r="M53" s="7"/>
      <c r="N53" s="7"/>
      <c r="O53" s="7">
        <v>0.26484018599999998</v>
      </c>
      <c r="P53" s="7">
        <v>4.9504950499999998</v>
      </c>
      <c r="Q53" s="7">
        <v>9.230769231</v>
      </c>
      <c r="R53" s="7">
        <v>88.679245280000004</v>
      </c>
      <c r="S53" s="7">
        <v>43</v>
      </c>
      <c r="T53" s="7">
        <v>55.38461538</v>
      </c>
      <c r="U53" s="7">
        <v>83.018867920000005</v>
      </c>
      <c r="V53" s="7">
        <v>294.50181199999997</v>
      </c>
      <c r="W53" s="7">
        <v>-51.275941619999998</v>
      </c>
      <c r="X53" s="7"/>
      <c r="Y53" s="7"/>
      <c r="Z53" s="7"/>
      <c r="AA53" s="7"/>
      <c r="AB53" s="1"/>
      <c r="AD53" s="7" t="s">
        <v>15</v>
      </c>
      <c r="AE53" s="7">
        <v>0.15458937</v>
      </c>
      <c r="AF53" s="7">
        <v>4.7945205480000004</v>
      </c>
      <c r="AG53" s="7">
        <v>5.7142857139999998</v>
      </c>
      <c r="AH53" s="7">
        <v>88.46153846</v>
      </c>
      <c r="AI53" s="7">
        <v>46.206896550000003</v>
      </c>
      <c r="AJ53" s="7">
        <v>31.428571430000002</v>
      </c>
      <c r="AK53" s="7">
        <v>76.92307692</v>
      </c>
      <c r="AL53" s="7">
        <v>2918.3628140000001</v>
      </c>
      <c r="AM53" s="7">
        <v>2068.3140509999998</v>
      </c>
      <c r="AN53" s="7"/>
      <c r="AO53" s="7"/>
      <c r="AP53" s="7"/>
      <c r="AQ53" s="7"/>
      <c r="AR53" s="7">
        <v>0.192307696</v>
      </c>
      <c r="AS53" s="7">
        <v>6.0150375939999998</v>
      </c>
      <c r="AT53" s="7">
        <v>10.41666667</v>
      </c>
      <c r="AU53" s="7">
        <v>100</v>
      </c>
      <c r="AV53" s="7">
        <v>43.60902256</v>
      </c>
      <c r="AW53" s="7">
        <v>51.06382979</v>
      </c>
      <c r="AX53" s="7">
        <v>88.888888890000004</v>
      </c>
      <c r="AY53" s="7">
        <v>23.743133490000002</v>
      </c>
      <c r="AZ53" s="7">
        <v>400.9406907</v>
      </c>
      <c r="BA53" s="7"/>
      <c r="BB53" s="7"/>
      <c r="BC53" s="7"/>
      <c r="BD53" s="7"/>
      <c r="BE53" s="1"/>
      <c r="BG53" s="7" t="s">
        <v>15</v>
      </c>
      <c r="BH53" s="7">
        <v>0.426605493</v>
      </c>
      <c r="BI53" s="7">
        <v>3.8961038960000001</v>
      </c>
      <c r="BJ53" s="7">
        <v>8.8888888890000004</v>
      </c>
      <c r="BK53" s="7">
        <v>89.583333330000002</v>
      </c>
      <c r="BL53" s="7">
        <v>53.246753249999998</v>
      </c>
      <c r="BM53" s="7">
        <v>46.666666669999998</v>
      </c>
      <c r="BN53" s="7">
        <v>81.052631579999996</v>
      </c>
      <c r="BO53" s="7">
        <v>-43.518130579999998</v>
      </c>
      <c r="BP53" s="7">
        <v>-15.164912940000001</v>
      </c>
      <c r="BQ53" s="7"/>
      <c r="BR53" s="7"/>
      <c r="BS53" s="7"/>
      <c r="BT53" s="7"/>
      <c r="BU53" s="7">
        <v>0.442922384</v>
      </c>
      <c r="BV53" s="7">
        <v>5.4945054950000003</v>
      </c>
      <c r="BW53" s="7">
        <v>7.1428571429999996</v>
      </c>
      <c r="BX53" s="7">
        <v>90</v>
      </c>
      <c r="BY53" s="7">
        <v>48.351648349999998</v>
      </c>
      <c r="BZ53" s="7">
        <v>53.571428570000002</v>
      </c>
      <c r="CA53" s="7">
        <v>87.878787880000004</v>
      </c>
      <c r="CB53" s="7">
        <v>46.816184880000002</v>
      </c>
      <c r="CC53" s="7">
        <v>-8.2095363760000009</v>
      </c>
      <c r="CD53" s="7"/>
      <c r="CE53" s="7"/>
      <c r="CF53" s="7"/>
      <c r="CG53" s="7"/>
      <c r="CH53" s="1"/>
      <c r="CJ53" s="7" t="s">
        <v>15</v>
      </c>
      <c r="CK53" s="7">
        <v>0.114678897</v>
      </c>
      <c r="CL53" s="7">
        <v>4.8780487800000003</v>
      </c>
      <c r="CM53" s="7">
        <v>6.1728395059999999</v>
      </c>
      <c r="CN53" s="7">
        <v>100</v>
      </c>
      <c r="CO53" s="7">
        <v>47.540983609999998</v>
      </c>
      <c r="CP53" s="7">
        <v>59.25925926</v>
      </c>
      <c r="CQ53" s="7">
        <v>71.428571430000005</v>
      </c>
      <c r="CR53" s="7">
        <v>-91.131979639999997</v>
      </c>
      <c r="CS53" s="7">
        <v>-97.406542049999999</v>
      </c>
      <c r="CT53" s="7"/>
      <c r="CU53" s="7"/>
      <c r="CV53" s="7"/>
      <c r="CW53" s="7"/>
      <c r="CX53" s="7">
        <v>0.159817353</v>
      </c>
      <c r="CY53" s="7">
        <v>5.7142857139999998</v>
      </c>
      <c r="CZ53" s="7">
        <v>7.6086956519999998</v>
      </c>
      <c r="DA53" s="7">
        <v>100</v>
      </c>
      <c r="DB53" s="7">
        <v>48.07692308</v>
      </c>
      <c r="DC53" s="7">
        <v>44.565217390000001</v>
      </c>
      <c r="DD53" s="7">
        <v>95.454545449999998</v>
      </c>
      <c r="DE53" s="7">
        <v>1154.3648439999999</v>
      </c>
      <c r="DF53" s="7">
        <v>3138.1654109999999</v>
      </c>
      <c r="DG53" s="7"/>
      <c r="DH53" s="7"/>
      <c r="DI53" s="7"/>
      <c r="DJ53" s="7"/>
      <c r="DK53" s="1"/>
    </row>
    <row r="54" spans="1:115" x14ac:dyDescent="0.3">
      <c r="A54" s="7" t="s">
        <v>16</v>
      </c>
      <c r="B54" s="7">
        <v>0.183486238</v>
      </c>
      <c r="C54" s="7">
        <v>6.9767441860000003</v>
      </c>
      <c r="D54" s="7">
        <v>8.653846154</v>
      </c>
      <c r="E54" s="7">
        <v>89.285714290000001</v>
      </c>
      <c r="F54" s="7">
        <v>47.674418600000003</v>
      </c>
      <c r="G54" s="7">
        <v>47.57281553</v>
      </c>
      <c r="H54" s="7">
        <v>75</v>
      </c>
      <c r="I54" s="7">
        <v>4793.0190919999995</v>
      </c>
      <c r="J54" s="7">
        <v>-2.642012201</v>
      </c>
      <c r="K54" s="7">
        <f t="shared" ref="K54:K62" si="92" xml:space="preserve"> C54 -C53</f>
        <v>2.1690518780000003</v>
      </c>
      <c r="L54" s="7">
        <f t="shared" ref="L54:L62" si="93" xml:space="preserve"> D54 -D53</f>
        <v>3.1993006990000001</v>
      </c>
      <c r="M54" s="7">
        <f xml:space="preserve"> F54 -F53</f>
        <v>3.4436493700000028</v>
      </c>
      <c r="N54" s="7">
        <f xml:space="preserve"> G54 -G53</f>
        <v>-9.8345918799999978</v>
      </c>
      <c r="O54" s="7">
        <v>0.219178081</v>
      </c>
      <c r="P54" s="7">
        <v>7.3170731709999997</v>
      </c>
      <c r="Q54" s="7">
        <v>7.0707070710000002</v>
      </c>
      <c r="R54" s="7">
        <v>92.105263160000007</v>
      </c>
      <c r="S54" s="7">
        <v>45.679012350000001</v>
      </c>
      <c r="T54" s="7">
        <v>48.484848479999997</v>
      </c>
      <c r="U54" s="7">
        <v>84.21052632</v>
      </c>
      <c r="V54" s="7">
        <v>1921.9848139999999</v>
      </c>
      <c r="W54" s="7">
        <v>-51.275941619999998</v>
      </c>
      <c r="X54" s="7">
        <f xml:space="preserve"> P54 -P53</f>
        <v>2.3665781209999999</v>
      </c>
      <c r="Y54" s="7">
        <f xml:space="preserve"> Q54 -Q53</f>
        <v>-2.1600621599999998</v>
      </c>
      <c r="Z54" s="7">
        <f xml:space="preserve"> S54 -S53</f>
        <v>2.6790123500000007</v>
      </c>
      <c r="AA54" s="7">
        <f xml:space="preserve"> T54 -T53</f>
        <v>-6.899766900000003</v>
      </c>
      <c r="AB54" s="1"/>
      <c r="AD54" s="7" t="s">
        <v>16</v>
      </c>
      <c r="AE54" s="7">
        <v>0.12560387000000001</v>
      </c>
      <c r="AF54" s="7">
        <v>4.5977011489999997</v>
      </c>
      <c r="AG54" s="7">
        <v>9.2592592590000002</v>
      </c>
      <c r="AH54" s="7">
        <v>100</v>
      </c>
      <c r="AI54" s="7">
        <v>47.674418600000003</v>
      </c>
      <c r="AJ54" s="7">
        <v>44.444444439999998</v>
      </c>
      <c r="AK54" s="7">
        <v>91.666666669999998</v>
      </c>
      <c r="AL54" s="7">
        <v>797.17294660000005</v>
      </c>
      <c r="AM54" s="7">
        <v>2068.3140509999998</v>
      </c>
      <c r="AN54" s="7">
        <f t="shared" ref="AN54:AN62" si="94" xml:space="preserve"> AF54 -AF53</f>
        <v>-0.19681939900000067</v>
      </c>
      <c r="AO54" s="7">
        <f t="shared" ref="AO54:AO62" si="95" xml:space="preserve"> AG54 -AG53</f>
        <v>3.5449735450000004</v>
      </c>
      <c r="AP54" s="7">
        <f xml:space="preserve"> AI54 -AI53</f>
        <v>1.4675220499999995</v>
      </c>
      <c r="AQ54" s="7">
        <f xml:space="preserve"> AJ54 -AJ53</f>
        <v>13.015873009999996</v>
      </c>
      <c r="AR54" s="7">
        <v>0.129807696</v>
      </c>
      <c r="AS54" s="7">
        <v>7.3170731709999997</v>
      </c>
      <c r="AT54" s="7">
        <v>7.079646018</v>
      </c>
      <c r="AU54" s="7">
        <v>100</v>
      </c>
      <c r="AV54" s="7">
        <v>43.902439020000003</v>
      </c>
      <c r="AW54" s="7">
        <v>42.857142860000003</v>
      </c>
      <c r="AX54" s="7">
        <v>92.307692309999993</v>
      </c>
      <c r="AY54" s="7">
        <v>-67.079504760000006</v>
      </c>
      <c r="AZ54" s="7">
        <v>400.9406907</v>
      </c>
      <c r="BA54" s="7">
        <f xml:space="preserve"> AS54 -AS53</f>
        <v>1.3020355769999998</v>
      </c>
      <c r="BB54" s="7">
        <f xml:space="preserve"> AT54 -AT53</f>
        <v>-3.3370206519999996</v>
      </c>
      <c r="BC54" s="7">
        <f xml:space="preserve"> AV54 -AV53</f>
        <v>0.2934164600000031</v>
      </c>
      <c r="BD54" s="7">
        <f xml:space="preserve"> AW54 -AW53</f>
        <v>-8.2066869299999965</v>
      </c>
      <c r="BE54" s="1"/>
      <c r="BG54" s="7" t="s">
        <v>16</v>
      </c>
      <c r="BH54" s="7">
        <v>0.53211009499999995</v>
      </c>
      <c r="BI54" s="7">
        <v>7.4626865670000004</v>
      </c>
      <c r="BJ54" s="7">
        <v>11.42857143</v>
      </c>
      <c r="BK54" s="7">
        <v>92.241379309999999</v>
      </c>
      <c r="BL54" s="7">
        <v>49.253731340000002</v>
      </c>
      <c r="BM54" s="7">
        <v>42.857142860000003</v>
      </c>
      <c r="BN54" s="7">
        <v>85.217391300000003</v>
      </c>
      <c r="BO54" s="7">
        <v>-74.080697150000006</v>
      </c>
      <c r="BP54" s="7">
        <v>-15.164912940000001</v>
      </c>
      <c r="BQ54" s="7">
        <f t="shared" ref="BQ54:BQ62" si="96" xml:space="preserve"> BI54 -BI53</f>
        <v>3.5665826710000004</v>
      </c>
      <c r="BR54" s="7">
        <f t="shared" ref="BR54:BR62" si="97" xml:space="preserve"> BJ54 -BJ53</f>
        <v>2.5396825409999995</v>
      </c>
      <c r="BS54" s="7">
        <f xml:space="preserve"> BL54 -BL53</f>
        <v>-3.993021909999996</v>
      </c>
      <c r="BT54" s="7">
        <f xml:space="preserve"> BM54 -BM53</f>
        <v>-3.8095238099999946</v>
      </c>
      <c r="BU54" s="7">
        <v>0.52968037099999998</v>
      </c>
      <c r="BV54" s="7">
        <v>4.4776119400000001</v>
      </c>
      <c r="BW54" s="7">
        <v>8</v>
      </c>
      <c r="BX54" s="7">
        <v>87.401574800000006</v>
      </c>
      <c r="BY54" s="7">
        <v>50.746268659999998</v>
      </c>
      <c r="BZ54" s="7">
        <v>72</v>
      </c>
      <c r="CA54" s="7">
        <v>84.126984129999997</v>
      </c>
      <c r="CB54" s="7">
        <v>-27.060828619999999</v>
      </c>
      <c r="CC54" s="7">
        <v>-8.2095363760000009</v>
      </c>
      <c r="CD54" s="7">
        <f xml:space="preserve"> BV54 -BV53</f>
        <v>-1.0168935550000002</v>
      </c>
      <c r="CE54" s="7">
        <f xml:space="preserve"> BW54 -BW53</f>
        <v>0.85714285700000037</v>
      </c>
      <c r="CF54" s="7">
        <f xml:space="preserve"> BY54 -BY53</f>
        <v>2.3946203100000005</v>
      </c>
      <c r="CG54" s="7">
        <f xml:space="preserve"> BZ54 -BZ53</f>
        <v>18.428571429999998</v>
      </c>
      <c r="CH54" s="1"/>
      <c r="CJ54" s="7" t="s">
        <v>16</v>
      </c>
      <c r="CK54" s="7">
        <v>0.47247707799999999</v>
      </c>
      <c r="CL54" s="7">
        <v>4.6728971960000001</v>
      </c>
      <c r="CM54" s="7">
        <v>0</v>
      </c>
      <c r="CN54" s="7">
        <v>90.740740740000007</v>
      </c>
      <c r="CO54" s="7">
        <v>49.056603770000002</v>
      </c>
      <c r="CP54" s="7">
        <v>66.666666669999998</v>
      </c>
      <c r="CQ54" s="7">
        <v>63.888888889999997</v>
      </c>
      <c r="CR54" s="7">
        <v>-96.937850839999996</v>
      </c>
      <c r="CS54" s="7">
        <v>-97.406542049999999</v>
      </c>
      <c r="CT54" s="7">
        <f t="shared" ref="CT54:CT62" si="98" xml:space="preserve"> CL54 -CL53</f>
        <v>-0.20515158400000022</v>
      </c>
      <c r="CU54" s="7">
        <f t="shared" ref="CU54:CU62" si="99" xml:space="preserve"> CM54 -CM53</f>
        <v>-6.1728395059999999</v>
      </c>
      <c r="CV54" s="7">
        <f xml:space="preserve"> CO54 -CO53</f>
        <v>1.5156201600000045</v>
      </c>
      <c r="CW54" s="7">
        <f xml:space="preserve"> CP54 -CP53</f>
        <v>7.4074074099999976</v>
      </c>
      <c r="CX54" s="7">
        <v>0.54794520099999999</v>
      </c>
      <c r="CY54" s="7">
        <v>6.5217391300000003</v>
      </c>
      <c r="CZ54" s="7">
        <v>0</v>
      </c>
      <c r="DA54" s="7">
        <v>92.68292683</v>
      </c>
      <c r="DB54" s="7">
        <v>47.826086959999998</v>
      </c>
      <c r="DC54" s="7">
        <v>75</v>
      </c>
      <c r="DD54" s="7">
        <v>83.606557379999998</v>
      </c>
      <c r="DE54" s="7">
        <v>5028.2143729999998</v>
      </c>
      <c r="DF54" s="7">
        <v>3138.1654109999999</v>
      </c>
      <c r="DG54" s="7">
        <f xml:space="preserve"> CY54 -CY53</f>
        <v>0.80745341600000042</v>
      </c>
      <c r="DH54" s="7">
        <f xml:space="preserve"> CZ54 -CZ53</f>
        <v>-7.6086956519999998</v>
      </c>
      <c r="DI54" s="7">
        <f xml:space="preserve"> DB54 -DB53</f>
        <v>-0.25083612000000244</v>
      </c>
      <c r="DJ54" s="7">
        <f xml:space="preserve"> DC54 -DC53</f>
        <v>30.434782609999999</v>
      </c>
      <c r="DK54" s="1"/>
    </row>
    <row r="55" spans="1:115" x14ac:dyDescent="0.3">
      <c r="A55" s="7" t="s">
        <v>17</v>
      </c>
      <c r="B55" s="7">
        <v>0.23394495200000001</v>
      </c>
      <c r="C55" s="7">
        <v>8.75</v>
      </c>
      <c r="D55" s="7">
        <v>8.0808080810000007</v>
      </c>
      <c r="E55" s="7">
        <v>92.307692309999993</v>
      </c>
      <c r="F55" s="7">
        <v>50</v>
      </c>
      <c r="G55" s="7">
        <v>47.959183670000002</v>
      </c>
      <c r="H55" s="7">
        <v>71.794871790000002</v>
      </c>
      <c r="I55" s="7">
        <v>2549.681329</v>
      </c>
      <c r="J55" s="7">
        <v>-2.642012201</v>
      </c>
      <c r="K55" s="7">
        <f t="shared" si="92"/>
        <v>1.7732558139999997</v>
      </c>
      <c r="L55" s="7">
        <f t="shared" si="93"/>
        <v>-0.57303807299999932</v>
      </c>
      <c r="M55" s="7">
        <f t="shared" ref="M55:M62" si="100" xml:space="preserve"> F55 -F54</f>
        <v>2.3255813999999972</v>
      </c>
      <c r="N55" s="7">
        <f t="shared" ref="N55:N62" si="101" xml:space="preserve"> G55 -G54</f>
        <v>0.38636814000000186</v>
      </c>
      <c r="O55" s="7">
        <v>0.25570777099999997</v>
      </c>
      <c r="P55" s="7">
        <v>7.407407407</v>
      </c>
      <c r="Q55" s="7">
        <v>7.692307692</v>
      </c>
      <c r="R55" s="7">
        <v>91.489361700000003</v>
      </c>
      <c r="S55" s="7">
        <v>45</v>
      </c>
      <c r="T55" s="7">
        <v>49.450549449999997</v>
      </c>
      <c r="U55" s="7">
        <v>80.851063830000001</v>
      </c>
      <c r="V55" s="7">
        <v>1262.72108</v>
      </c>
      <c r="W55" s="7">
        <v>-51.275941619999998</v>
      </c>
      <c r="X55" s="7">
        <f t="shared" ref="X55:X62" si="102" xml:space="preserve"> P55 -P54</f>
        <v>9.0334236000000345E-2</v>
      </c>
      <c r="Y55" s="7">
        <f t="shared" ref="Y55:Y62" si="103" xml:space="preserve"> Q55 -Q54</f>
        <v>0.6216006209999998</v>
      </c>
      <c r="Z55" s="7">
        <f t="shared" ref="Z55:Z62" si="104" xml:space="preserve"> S55 -S54</f>
        <v>-0.67901235000000071</v>
      </c>
      <c r="AA55" s="7">
        <f t="shared" ref="AA55:AA62" si="105" xml:space="preserve"> T55 -T54</f>
        <v>0.96570097000000032</v>
      </c>
      <c r="AB55" s="1"/>
      <c r="AD55" s="7" t="s">
        <v>17</v>
      </c>
      <c r="AE55" s="7">
        <v>0.16425120800000001</v>
      </c>
      <c r="AF55" s="7">
        <v>3.96039604</v>
      </c>
      <c r="AG55" s="7">
        <v>10.975609759999999</v>
      </c>
      <c r="AH55" s="7">
        <v>87.5</v>
      </c>
      <c r="AI55" s="7">
        <v>47</v>
      </c>
      <c r="AJ55" s="7">
        <v>45.12195122</v>
      </c>
      <c r="AK55" s="7">
        <v>79.166666669999998</v>
      </c>
      <c r="AL55" s="7">
        <v>1650.5343789999999</v>
      </c>
      <c r="AM55" s="7">
        <v>2068.3140509999998</v>
      </c>
      <c r="AN55" s="7">
        <f t="shared" si="94"/>
        <v>-0.6373051089999997</v>
      </c>
      <c r="AO55" s="7">
        <f t="shared" si="95"/>
        <v>1.7163505009999991</v>
      </c>
      <c r="AP55" s="7">
        <f t="shared" ref="AP55:AP62" si="106" xml:space="preserve"> AI55 -AI54</f>
        <v>-0.67441860000000275</v>
      </c>
      <c r="AQ55" s="7">
        <f t="shared" ref="AQ55:AQ62" si="107" xml:space="preserve"> AJ55 -AJ54</f>
        <v>0.67750678000000164</v>
      </c>
      <c r="AR55" s="7">
        <v>0.14903846400000001</v>
      </c>
      <c r="AS55" s="7">
        <v>6.6666666670000003</v>
      </c>
      <c r="AT55" s="7">
        <v>7.1428571429999996</v>
      </c>
      <c r="AU55" s="7">
        <v>90</v>
      </c>
      <c r="AV55" s="7">
        <v>47.777777780000001</v>
      </c>
      <c r="AW55" s="7">
        <v>46.391752580000002</v>
      </c>
      <c r="AX55" s="7">
        <v>80</v>
      </c>
      <c r="AY55" s="7">
        <v>-44.878444100000003</v>
      </c>
      <c r="AZ55" s="7">
        <v>400.9406907</v>
      </c>
      <c r="BA55" s="7">
        <f t="shared" ref="BA55:BA62" si="108" xml:space="preserve"> AS55 -AS54</f>
        <v>-0.65040650399999933</v>
      </c>
      <c r="BB55" s="7">
        <f t="shared" ref="BB55:BB62" si="109" xml:space="preserve"> AT55 -AT54</f>
        <v>6.3211124999999591E-2</v>
      </c>
      <c r="BC55" s="7">
        <f t="shared" ref="BC55:BC62" si="110" xml:space="preserve"> AV55 -AV54</f>
        <v>3.8753387599999982</v>
      </c>
      <c r="BD55" s="7">
        <f t="shared" ref="BD55:BD62" si="111" xml:space="preserve"> AW55 -AW54</f>
        <v>3.5346097199999988</v>
      </c>
      <c r="BE55" s="1"/>
      <c r="BG55" s="7" t="s">
        <v>17</v>
      </c>
      <c r="BH55" s="7">
        <v>0.16055046000000001</v>
      </c>
      <c r="BI55" s="7">
        <v>5.1724137929999996</v>
      </c>
      <c r="BJ55" s="7">
        <v>7.7922077920000001</v>
      </c>
      <c r="BK55" s="7">
        <v>92</v>
      </c>
      <c r="BL55" s="7">
        <v>45.689655170000002</v>
      </c>
      <c r="BM55" s="7">
        <v>43.421052629999998</v>
      </c>
      <c r="BN55" s="7">
        <v>80</v>
      </c>
      <c r="BO55" s="7">
        <v>-99.10626164</v>
      </c>
      <c r="BP55" s="7">
        <v>-15.164912940000001</v>
      </c>
      <c r="BQ55" s="7">
        <f t="shared" si="96"/>
        <v>-2.2902727740000008</v>
      </c>
      <c r="BR55" s="7">
        <f t="shared" si="97"/>
        <v>-3.6363636379999997</v>
      </c>
      <c r="BS55" s="7">
        <f t="shared" ref="BS55:BS62" si="112" xml:space="preserve"> BL55 -BL54</f>
        <v>-3.5640761699999999</v>
      </c>
      <c r="BT55" s="7">
        <f t="shared" ref="BT55:BT62" si="113" xml:space="preserve"> BM55 -BM54</f>
        <v>0.56390976999999509</v>
      </c>
      <c r="BU55" s="7">
        <v>0.14611871500000001</v>
      </c>
      <c r="BV55" s="7">
        <v>6.8376068380000001</v>
      </c>
      <c r="BW55" s="7">
        <v>8.5365853660000006</v>
      </c>
      <c r="BX55" s="7">
        <v>85</v>
      </c>
      <c r="BY55" s="7">
        <v>49.572649570000003</v>
      </c>
      <c r="BZ55" s="7">
        <v>53.658536589999997</v>
      </c>
      <c r="CA55" s="7">
        <v>78.947368420000004</v>
      </c>
      <c r="CB55" s="7">
        <v>902.91727070000002</v>
      </c>
      <c r="CC55" s="7">
        <v>-8.2095363760000009</v>
      </c>
      <c r="CD55" s="7">
        <f t="shared" ref="CD55:CD62" si="114" xml:space="preserve"> BV55 -BV54</f>
        <v>2.3599948980000001</v>
      </c>
      <c r="CE55" s="7">
        <f t="shared" ref="CE55:CE62" si="115" xml:space="preserve"> BW55 -BW54</f>
        <v>0.53658536600000062</v>
      </c>
      <c r="CF55" s="7">
        <f t="shared" ref="CF55:CF62" si="116" xml:space="preserve"> BY55 -BY54</f>
        <v>-1.1736190899999954</v>
      </c>
      <c r="CG55" s="7">
        <f t="shared" ref="CG55:CG62" si="117" xml:space="preserve"> BZ55 -BZ54</f>
        <v>-18.341463410000003</v>
      </c>
      <c r="CH55" s="1"/>
      <c r="CJ55" s="7" t="s">
        <v>17</v>
      </c>
      <c r="CK55" s="7">
        <v>0.24311927</v>
      </c>
      <c r="CL55" s="7">
        <v>4.807692308</v>
      </c>
      <c r="CM55" s="7">
        <v>7.2463768120000003</v>
      </c>
      <c r="CN55" s="7">
        <v>95.555555560000002</v>
      </c>
      <c r="CO55" s="7">
        <v>50.485436890000003</v>
      </c>
      <c r="CP55" s="7">
        <v>65.217391300000003</v>
      </c>
      <c r="CQ55" s="7">
        <v>73.333333330000002</v>
      </c>
      <c r="CR55" s="7">
        <v>-92.316407049999995</v>
      </c>
      <c r="CS55" s="7">
        <v>-97.406542049999999</v>
      </c>
      <c r="CT55" s="7">
        <f t="shared" si="98"/>
        <v>0.13479511199999994</v>
      </c>
      <c r="CU55" s="7">
        <f t="shared" si="99"/>
        <v>7.2463768120000003</v>
      </c>
      <c r="CV55" s="7">
        <f t="shared" ref="CV55:CV62" si="118" xml:space="preserve"> CO55 -CO54</f>
        <v>1.4288331200000002</v>
      </c>
      <c r="CW55" s="7">
        <f t="shared" ref="CW55:CW62" si="119" xml:space="preserve"> CP55 -CP54</f>
        <v>-1.4492753699999952</v>
      </c>
      <c r="CX55" s="7">
        <v>0.219178081</v>
      </c>
      <c r="CY55" s="7">
        <v>5.1282051280000003</v>
      </c>
      <c r="CZ55" s="7">
        <v>6.7961165049999996</v>
      </c>
      <c r="DA55" s="7">
        <v>97.368421049999995</v>
      </c>
      <c r="DB55" s="7">
        <v>46.15384615</v>
      </c>
      <c r="DC55" s="7">
        <v>46.078431369999997</v>
      </c>
      <c r="DD55" s="7">
        <v>86.842105259999997</v>
      </c>
      <c r="DE55" s="7">
        <v>618.42547549999995</v>
      </c>
      <c r="DF55" s="7">
        <v>3138.1654109999999</v>
      </c>
      <c r="DG55" s="7">
        <f t="shared" ref="DG55:DG62" si="120" xml:space="preserve"> CY55 -CY54</f>
        <v>-1.393534002</v>
      </c>
      <c r="DH55" s="7">
        <f t="shared" ref="DH55:DH62" si="121" xml:space="preserve"> CZ55 -CZ54</f>
        <v>6.7961165049999996</v>
      </c>
      <c r="DI55" s="7">
        <f t="shared" ref="DI55:DI62" si="122" xml:space="preserve"> DB55 -DB54</f>
        <v>-1.6722408099999981</v>
      </c>
      <c r="DJ55" s="7">
        <f t="shared" ref="DJ55:DJ62" si="123" xml:space="preserve"> DC55 -DC54</f>
        <v>-28.921568630000003</v>
      </c>
      <c r="DK55" s="1"/>
    </row>
    <row r="56" spans="1:115" x14ac:dyDescent="0.3">
      <c r="A56" s="7" t="s">
        <v>18</v>
      </c>
      <c r="B56" s="7">
        <v>0.27064219099999998</v>
      </c>
      <c r="C56" s="7">
        <v>7.4626865670000004</v>
      </c>
      <c r="D56" s="7">
        <v>6.25</v>
      </c>
      <c r="E56" s="7">
        <v>87.272727270000004</v>
      </c>
      <c r="F56" s="7">
        <v>52.238805970000001</v>
      </c>
      <c r="G56" s="7">
        <v>48.421052629999998</v>
      </c>
      <c r="H56" s="7">
        <v>67.272727270000004</v>
      </c>
      <c r="I56" s="7">
        <v>7382.1347109999997</v>
      </c>
      <c r="J56" s="7">
        <v>-2.642012201</v>
      </c>
      <c r="K56" s="7">
        <f t="shared" si="92"/>
        <v>-1.2873134329999996</v>
      </c>
      <c r="L56" s="7">
        <f t="shared" si="93"/>
        <v>-1.8308080810000007</v>
      </c>
      <c r="M56" s="7">
        <f t="shared" si="100"/>
        <v>2.2388059700000014</v>
      </c>
      <c r="N56" s="7">
        <f t="shared" si="101"/>
        <v>0.46186895999999678</v>
      </c>
      <c r="O56" s="7">
        <v>0.27397260099999998</v>
      </c>
      <c r="P56" s="7">
        <v>8.3333333330000006</v>
      </c>
      <c r="Q56" s="7">
        <v>7.2916666670000003</v>
      </c>
      <c r="R56" s="7">
        <v>92.156862750000002</v>
      </c>
      <c r="S56" s="7">
        <v>47.222222219999999</v>
      </c>
      <c r="T56" s="7">
        <v>46.875</v>
      </c>
      <c r="U56" s="7">
        <v>80</v>
      </c>
      <c r="V56" s="7">
        <v>692.02846590000001</v>
      </c>
      <c r="W56" s="7">
        <v>-51.275941619999998</v>
      </c>
      <c r="X56" s="7">
        <f t="shared" si="102"/>
        <v>0.92592592600000057</v>
      </c>
      <c r="Y56" s="7">
        <f t="shared" si="103"/>
        <v>-0.40064102499999965</v>
      </c>
      <c r="Z56" s="7">
        <f t="shared" si="104"/>
        <v>2.222222219999999</v>
      </c>
      <c r="AA56" s="7">
        <f t="shared" si="105"/>
        <v>-2.5755494499999969</v>
      </c>
      <c r="AB56" s="1"/>
      <c r="AD56" s="7" t="s">
        <v>18</v>
      </c>
      <c r="AE56" s="7">
        <v>0.15942029699999999</v>
      </c>
      <c r="AF56" s="7">
        <v>4.255319149</v>
      </c>
      <c r="AG56" s="7">
        <v>9.0909090910000003</v>
      </c>
      <c r="AH56" s="7">
        <v>84</v>
      </c>
      <c r="AI56" s="7">
        <v>50.537634410000003</v>
      </c>
      <c r="AJ56" s="7">
        <v>45.454545449999998</v>
      </c>
      <c r="AK56" s="7">
        <v>80</v>
      </c>
      <c r="AL56" s="7">
        <v>1620.5754219999999</v>
      </c>
      <c r="AM56" s="7">
        <v>2068.3140509999998</v>
      </c>
      <c r="AN56" s="7">
        <f t="shared" si="94"/>
        <v>0.29492310899999996</v>
      </c>
      <c r="AO56" s="7">
        <f t="shared" si="95"/>
        <v>-1.884700668999999</v>
      </c>
      <c r="AP56" s="7">
        <f t="shared" si="106"/>
        <v>3.5376344100000026</v>
      </c>
      <c r="AQ56" s="7">
        <f t="shared" si="107"/>
        <v>0.33259422999999799</v>
      </c>
      <c r="AR56" s="7">
        <v>0.21153846400000001</v>
      </c>
      <c r="AS56" s="7">
        <v>8</v>
      </c>
      <c r="AT56" s="7">
        <v>7.8431372550000003</v>
      </c>
      <c r="AU56" s="7">
        <v>96.774193550000007</v>
      </c>
      <c r="AV56" s="7">
        <v>50.666666669999998</v>
      </c>
      <c r="AW56" s="7">
        <v>46.534653470000002</v>
      </c>
      <c r="AX56" s="7">
        <v>90.322580650000006</v>
      </c>
      <c r="AY56" s="7">
        <v>-62.885450210000002</v>
      </c>
      <c r="AZ56" s="7">
        <v>400.9406907</v>
      </c>
      <c r="BA56" s="7">
        <f t="shared" si="108"/>
        <v>1.3333333329999997</v>
      </c>
      <c r="BB56" s="7">
        <f t="shared" si="109"/>
        <v>0.70028011200000062</v>
      </c>
      <c r="BC56" s="7">
        <f t="shared" si="110"/>
        <v>2.8888888899999969</v>
      </c>
      <c r="BD56" s="7">
        <f t="shared" si="111"/>
        <v>0.14290088999999995</v>
      </c>
      <c r="BE56" s="1"/>
      <c r="BG56" s="7" t="s">
        <v>18</v>
      </c>
      <c r="BH56" s="7">
        <v>0.29357796899999999</v>
      </c>
      <c r="BI56" s="7">
        <v>7.0588235289999997</v>
      </c>
      <c r="BJ56" s="7">
        <v>7.8947368420000004</v>
      </c>
      <c r="BK56" s="7">
        <v>91.228070180000003</v>
      </c>
      <c r="BL56" s="7">
        <v>52.941176470000002</v>
      </c>
      <c r="BM56" s="7">
        <v>44</v>
      </c>
      <c r="BN56" s="7">
        <v>85.964912279999993</v>
      </c>
      <c r="BO56" s="7">
        <v>-98.428900530000007</v>
      </c>
      <c r="BP56" s="7">
        <v>-15.164912940000001</v>
      </c>
      <c r="BQ56" s="7">
        <f t="shared" si="96"/>
        <v>1.8864097360000001</v>
      </c>
      <c r="BR56" s="7">
        <f t="shared" si="97"/>
        <v>0.10252905000000023</v>
      </c>
      <c r="BS56" s="7">
        <f t="shared" si="112"/>
        <v>7.2515213000000003</v>
      </c>
      <c r="BT56" s="7">
        <f t="shared" si="113"/>
        <v>0.57894737000000163</v>
      </c>
      <c r="BU56" s="7">
        <v>0.27397260099999998</v>
      </c>
      <c r="BV56" s="7">
        <v>7.5</v>
      </c>
      <c r="BW56" s="7">
        <v>8.2352941180000006</v>
      </c>
      <c r="BX56" s="7">
        <v>87.037037040000001</v>
      </c>
      <c r="BY56" s="7">
        <v>51.25</v>
      </c>
      <c r="BZ56" s="7">
        <v>55.294117649999997</v>
      </c>
      <c r="CA56" s="7">
        <v>81.132075470000004</v>
      </c>
      <c r="CB56" s="7">
        <v>577.17960719999996</v>
      </c>
      <c r="CC56" s="7">
        <v>-8.2095363760000009</v>
      </c>
      <c r="CD56" s="7">
        <f t="shared" si="114"/>
        <v>0.66239316199999987</v>
      </c>
      <c r="CE56" s="7">
        <f t="shared" si="115"/>
        <v>-0.30129124800000007</v>
      </c>
      <c r="CF56" s="7">
        <f t="shared" si="116"/>
        <v>1.6773504299999971</v>
      </c>
      <c r="CG56" s="7">
        <f t="shared" si="117"/>
        <v>1.6355810599999998</v>
      </c>
      <c r="CH56" s="1"/>
      <c r="CJ56" s="7" t="s">
        <v>18</v>
      </c>
      <c r="CK56" s="7">
        <v>0.224770635</v>
      </c>
      <c r="CL56" s="7">
        <v>4.9019607839999999</v>
      </c>
      <c r="CM56" s="7">
        <v>6.6666666670000003</v>
      </c>
      <c r="CN56" s="7">
        <v>95.12195122</v>
      </c>
      <c r="CO56" s="7">
        <v>46.534653470000002</v>
      </c>
      <c r="CP56" s="7">
        <v>60</v>
      </c>
      <c r="CQ56" s="7">
        <v>70.731707319999998</v>
      </c>
      <c r="CR56" s="7">
        <v>-94.325548440000006</v>
      </c>
      <c r="CS56" s="7">
        <v>-97.406542049999999</v>
      </c>
      <c r="CT56" s="7">
        <f t="shared" si="98"/>
        <v>9.4268475999999879E-2</v>
      </c>
      <c r="CU56" s="7">
        <f t="shared" si="99"/>
        <v>-0.57971014499999995</v>
      </c>
      <c r="CV56" s="7">
        <f t="shared" si="118"/>
        <v>-3.9507834200000005</v>
      </c>
      <c r="CW56" s="7">
        <f t="shared" si="119"/>
        <v>-5.2173913000000027</v>
      </c>
      <c r="CX56" s="7">
        <v>0.187214613</v>
      </c>
      <c r="CY56" s="7">
        <v>5.1948051949999998</v>
      </c>
      <c r="CZ56" s="7">
        <v>6.3063063059999998</v>
      </c>
      <c r="DA56" s="7">
        <v>96.774193550000007</v>
      </c>
      <c r="DB56" s="7">
        <v>46.753246750000002</v>
      </c>
      <c r="DC56" s="7">
        <v>45.454545449999998</v>
      </c>
      <c r="DD56" s="7">
        <v>90.322580650000006</v>
      </c>
      <c r="DE56" s="7">
        <v>756.22823700000004</v>
      </c>
      <c r="DF56" s="7">
        <v>3138.1654109999999</v>
      </c>
      <c r="DG56" s="7">
        <f t="shared" si="120"/>
        <v>6.6600066999999541E-2</v>
      </c>
      <c r="DH56" s="7">
        <f t="shared" si="121"/>
        <v>-0.48981019899999989</v>
      </c>
      <c r="DI56" s="7">
        <f t="shared" si="122"/>
        <v>0.59940060000000273</v>
      </c>
      <c r="DJ56" s="7">
        <f t="shared" si="123"/>
        <v>-0.62388591999999932</v>
      </c>
      <c r="DK56" s="1"/>
    </row>
    <row r="57" spans="1:115" x14ac:dyDescent="0.3">
      <c r="A57" s="7" t="s">
        <v>19</v>
      </c>
      <c r="B57" s="7">
        <v>0.35321101500000002</v>
      </c>
      <c r="C57" s="7">
        <v>6.25</v>
      </c>
      <c r="D57" s="7">
        <v>7.5949367089999997</v>
      </c>
      <c r="E57" s="7">
        <v>89.333333330000002</v>
      </c>
      <c r="F57" s="7">
        <v>54.6875</v>
      </c>
      <c r="G57" s="7">
        <v>45.56962025</v>
      </c>
      <c r="H57" s="7">
        <v>70.270270269999997</v>
      </c>
      <c r="I57" s="7">
        <v>641.58900889999995</v>
      </c>
      <c r="J57" s="7">
        <v>-2.642012201</v>
      </c>
      <c r="K57" s="7">
        <f t="shared" si="92"/>
        <v>-1.2126865670000004</v>
      </c>
      <c r="L57" s="7">
        <f t="shared" si="93"/>
        <v>1.3449367089999997</v>
      </c>
      <c r="M57" s="7">
        <f t="shared" si="100"/>
        <v>2.4486940299999986</v>
      </c>
      <c r="N57" s="7">
        <f t="shared" si="101"/>
        <v>-2.8514323799999985</v>
      </c>
      <c r="O57" s="7">
        <v>0.40182647100000002</v>
      </c>
      <c r="P57" s="7">
        <v>8.6206896549999996</v>
      </c>
      <c r="Q57" s="7">
        <v>7.7922077920000001</v>
      </c>
      <c r="R57" s="7">
        <v>91.666666669999998</v>
      </c>
      <c r="S57" s="7">
        <v>51.724137929999998</v>
      </c>
      <c r="T57" s="7">
        <v>48.05194805</v>
      </c>
      <c r="U57" s="7">
        <v>83.132530119999998</v>
      </c>
      <c r="V57" s="7">
        <v>-29.27643509</v>
      </c>
      <c r="W57" s="7">
        <v>-51.275941619999998</v>
      </c>
      <c r="X57" s="7">
        <f t="shared" si="102"/>
        <v>0.28735632199999905</v>
      </c>
      <c r="Y57" s="7">
        <f t="shared" si="103"/>
        <v>0.50054112499999981</v>
      </c>
      <c r="Z57" s="7">
        <f t="shared" si="104"/>
        <v>4.5019157099999987</v>
      </c>
      <c r="AA57" s="7">
        <f t="shared" si="105"/>
        <v>1.17694805</v>
      </c>
      <c r="AB57" s="1"/>
      <c r="AD57" s="7" t="s">
        <v>19</v>
      </c>
      <c r="AE57" s="7">
        <v>0.19806763499999999</v>
      </c>
      <c r="AF57" s="7">
        <v>4.301075269</v>
      </c>
      <c r="AG57" s="7">
        <v>5.4794520550000003</v>
      </c>
      <c r="AH57" s="7">
        <v>80.487804879999999</v>
      </c>
      <c r="AI57" s="7">
        <v>48.913043479999999</v>
      </c>
      <c r="AJ57" s="7">
        <v>45.205479449999999</v>
      </c>
      <c r="AK57" s="7">
        <v>75.609756099999998</v>
      </c>
      <c r="AL57" s="7">
        <v>1027.914092</v>
      </c>
      <c r="AM57" s="7">
        <v>2068.3140509999998</v>
      </c>
      <c r="AN57" s="7">
        <f t="shared" si="94"/>
        <v>4.5756120000000067E-2</v>
      </c>
      <c r="AO57" s="7">
        <f t="shared" si="95"/>
        <v>-3.611457036</v>
      </c>
      <c r="AP57" s="7">
        <f t="shared" si="106"/>
        <v>-1.6245909300000037</v>
      </c>
      <c r="AQ57" s="7">
        <f t="shared" si="107"/>
        <v>-0.24906599999999912</v>
      </c>
      <c r="AR57" s="7">
        <v>0.25</v>
      </c>
      <c r="AS57" s="7">
        <v>9.4594594589999996</v>
      </c>
      <c r="AT57" s="7">
        <v>7.3684210529999996</v>
      </c>
      <c r="AU57" s="7">
        <v>97.435897440000005</v>
      </c>
      <c r="AV57" s="7">
        <v>50</v>
      </c>
      <c r="AW57" s="7">
        <v>46.808510640000002</v>
      </c>
      <c r="AX57" s="7">
        <v>89.743589740000004</v>
      </c>
      <c r="AY57" s="7">
        <v>-43.059918330000002</v>
      </c>
      <c r="AZ57" s="7">
        <v>400.9406907</v>
      </c>
      <c r="BA57" s="7">
        <f t="shared" si="108"/>
        <v>1.4594594589999996</v>
      </c>
      <c r="BB57" s="7">
        <f t="shared" si="109"/>
        <v>-0.47471620200000064</v>
      </c>
      <c r="BC57" s="7">
        <f t="shared" si="110"/>
        <v>-0.66666666999999791</v>
      </c>
      <c r="BD57" s="7">
        <f t="shared" si="111"/>
        <v>0.27385716999999943</v>
      </c>
      <c r="BE57" s="1"/>
      <c r="BG57" s="7" t="s">
        <v>19</v>
      </c>
      <c r="BH57" s="7">
        <v>0.33486238099999999</v>
      </c>
      <c r="BI57" s="7">
        <v>6.1728395059999999</v>
      </c>
      <c r="BJ57" s="7">
        <v>8.5714285710000002</v>
      </c>
      <c r="BK57" s="7">
        <v>92.537313429999998</v>
      </c>
      <c r="BL57" s="7">
        <v>53.086419749999997</v>
      </c>
      <c r="BM57" s="7">
        <v>46.376811590000003</v>
      </c>
      <c r="BN57" s="7">
        <v>83.582089550000006</v>
      </c>
      <c r="BO57" s="7">
        <v>-97.558373169999996</v>
      </c>
      <c r="BP57" s="7">
        <v>-15.164912940000001</v>
      </c>
      <c r="BQ57" s="7">
        <f t="shared" si="96"/>
        <v>-0.88598402299999979</v>
      </c>
      <c r="BR57" s="7">
        <f t="shared" si="97"/>
        <v>0.67669172899999985</v>
      </c>
      <c r="BS57" s="7">
        <f t="shared" si="112"/>
        <v>0.14524327999999542</v>
      </c>
      <c r="BT57" s="7">
        <f t="shared" si="113"/>
        <v>2.3768115900000026</v>
      </c>
      <c r="BU57" s="7">
        <v>0.34246575800000001</v>
      </c>
      <c r="BV57" s="7">
        <v>7.5949367089999997</v>
      </c>
      <c r="BW57" s="7">
        <v>10.958904110000001</v>
      </c>
      <c r="BX57" s="7">
        <v>91.044776119999995</v>
      </c>
      <c r="BY57" s="7">
        <v>50.632911389999997</v>
      </c>
      <c r="BZ57" s="7">
        <v>56.164383559999997</v>
      </c>
      <c r="CA57" s="7">
        <v>86.363636360000001</v>
      </c>
      <c r="CB57" s="7">
        <v>982.07213449999995</v>
      </c>
      <c r="CC57" s="7">
        <v>-8.2095363760000009</v>
      </c>
      <c r="CD57" s="7">
        <f t="shared" si="114"/>
        <v>9.493670899999973E-2</v>
      </c>
      <c r="CE57" s="7">
        <f t="shared" si="115"/>
        <v>2.7236099920000001</v>
      </c>
      <c r="CF57" s="7">
        <f t="shared" si="116"/>
        <v>-0.61708861000000326</v>
      </c>
      <c r="CG57" s="7">
        <f t="shared" si="117"/>
        <v>0.87026591000000053</v>
      </c>
      <c r="CH57" s="1"/>
      <c r="CJ57" s="7" t="s">
        <v>19</v>
      </c>
      <c r="CK57" s="7">
        <v>0.36238533299999998</v>
      </c>
      <c r="CL57" s="7">
        <v>4.4444444440000002</v>
      </c>
      <c r="CM57" s="7">
        <v>7.692307692</v>
      </c>
      <c r="CN57" s="7">
        <v>93.421052630000005</v>
      </c>
      <c r="CO57" s="7">
        <v>43.820224719999999</v>
      </c>
      <c r="CP57" s="7">
        <v>67.307692309999993</v>
      </c>
      <c r="CQ57" s="7">
        <v>73.684210530000001</v>
      </c>
      <c r="CR57" s="7">
        <v>-94.02295857</v>
      </c>
      <c r="CS57" s="7">
        <v>-97.406542049999999</v>
      </c>
      <c r="CT57" s="7">
        <f t="shared" si="98"/>
        <v>-0.45751633999999974</v>
      </c>
      <c r="CU57" s="7">
        <f t="shared" si="99"/>
        <v>1.0256410249999997</v>
      </c>
      <c r="CV57" s="7">
        <f t="shared" si="118"/>
        <v>-2.7144287500000033</v>
      </c>
      <c r="CW57" s="7">
        <f t="shared" si="119"/>
        <v>7.3076923099999931</v>
      </c>
      <c r="CX57" s="7">
        <v>0.38812786300000002</v>
      </c>
      <c r="CY57" s="7">
        <v>4.7619047620000003</v>
      </c>
      <c r="CZ57" s="7">
        <v>6.7567567569999998</v>
      </c>
      <c r="DA57" s="7">
        <v>93.902439020000003</v>
      </c>
      <c r="DB57" s="7">
        <v>44.444444439999998</v>
      </c>
      <c r="DC57" s="7">
        <v>41.095890410000003</v>
      </c>
      <c r="DD57" s="7">
        <v>85.365853659999999</v>
      </c>
      <c r="DE57" s="7">
        <v>365.00580639999998</v>
      </c>
      <c r="DF57" s="7">
        <v>3138.1654109999999</v>
      </c>
      <c r="DG57" s="7">
        <f t="shared" si="120"/>
        <v>-0.43290043299999947</v>
      </c>
      <c r="DH57" s="7">
        <f t="shared" si="121"/>
        <v>0.45045045100000003</v>
      </c>
      <c r="DI57" s="7">
        <f t="shared" si="122"/>
        <v>-2.3088023100000044</v>
      </c>
      <c r="DJ57" s="7">
        <f t="shared" si="123"/>
        <v>-4.358655039999995</v>
      </c>
      <c r="DK57" s="1"/>
    </row>
    <row r="58" spans="1:115" x14ac:dyDescent="0.3">
      <c r="A58" s="7" t="s">
        <v>20</v>
      </c>
      <c r="B58" s="7">
        <v>0.47247707799999999</v>
      </c>
      <c r="C58" s="7">
        <v>4.0816326529999998</v>
      </c>
      <c r="D58" s="7">
        <v>8.0645161289999994</v>
      </c>
      <c r="E58" s="7">
        <v>89.719626169999998</v>
      </c>
      <c r="F58" s="7">
        <v>57.142857139999997</v>
      </c>
      <c r="G58" s="7">
        <v>45.161290319999999</v>
      </c>
      <c r="H58" s="7">
        <v>74.528301889999995</v>
      </c>
      <c r="I58" s="7">
        <v>285.94898060000003</v>
      </c>
      <c r="J58" s="7">
        <v>-2.642012201</v>
      </c>
      <c r="K58" s="7">
        <f t="shared" si="92"/>
        <v>-2.1683673470000002</v>
      </c>
      <c r="L58" s="7">
        <f t="shared" si="93"/>
        <v>0.46957941999999964</v>
      </c>
      <c r="M58" s="7">
        <f t="shared" si="100"/>
        <v>2.4553571399999967</v>
      </c>
      <c r="N58" s="7">
        <f t="shared" si="101"/>
        <v>-0.40832993000000073</v>
      </c>
      <c r="O58" s="7">
        <v>0.52054792599999999</v>
      </c>
      <c r="P58" s="7">
        <v>4.651162791</v>
      </c>
      <c r="Q58" s="7">
        <v>8.6206896549999996</v>
      </c>
      <c r="R58" s="7">
        <v>90.677966100000006</v>
      </c>
      <c r="S58" s="7">
        <v>46.511627910000001</v>
      </c>
      <c r="T58" s="7">
        <v>53.448275860000003</v>
      </c>
      <c r="U58" s="7">
        <v>84.61538462</v>
      </c>
      <c r="V58" s="7">
        <v>20.148844520000001</v>
      </c>
      <c r="W58" s="7">
        <v>-51.275941619999998</v>
      </c>
      <c r="X58" s="7">
        <f t="shared" si="102"/>
        <v>-3.9695268639999997</v>
      </c>
      <c r="Y58" s="7">
        <f t="shared" si="103"/>
        <v>0.82848186299999949</v>
      </c>
      <c r="Z58" s="7">
        <f t="shared" si="104"/>
        <v>-5.2125100199999963</v>
      </c>
      <c r="AA58" s="7">
        <f t="shared" si="105"/>
        <v>5.3963278100000025</v>
      </c>
      <c r="AB58" s="1"/>
      <c r="AD58" s="7" t="s">
        <v>20</v>
      </c>
      <c r="AE58" s="7">
        <v>0.246376812</v>
      </c>
      <c r="AF58" s="7">
        <v>4.0540540539999999</v>
      </c>
      <c r="AG58" s="7">
        <v>6.9767441860000003</v>
      </c>
      <c r="AH58" s="7">
        <v>89.361702129999998</v>
      </c>
      <c r="AI58" s="7">
        <v>49.315068490000002</v>
      </c>
      <c r="AJ58" s="7">
        <v>45.348837209999999</v>
      </c>
      <c r="AK58" s="7">
        <v>78.723404259999995</v>
      </c>
      <c r="AL58" s="7">
        <v>5.99064906</v>
      </c>
      <c r="AM58" s="7">
        <v>2068.3140509999998</v>
      </c>
      <c r="AN58" s="7">
        <f t="shared" si="94"/>
        <v>-0.24702121500000018</v>
      </c>
      <c r="AO58" s="7">
        <f t="shared" si="95"/>
        <v>1.497292131</v>
      </c>
      <c r="AP58" s="7">
        <f t="shared" si="106"/>
        <v>0.40202501000000268</v>
      </c>
      <c r="AQ58" s="7">
        <f t="shared" si="107"/>
        <v>0.14335776000000067</v>
      </c>
      <c r="AR58" s="7">
        <v>0.29807692800000002</v>
      </c>
      <c r="AS58" s="7">
        <v>11.53846154</v>
      </c>
      <c r="AT58" s="7">
        <v>5.8252427180000002</v>
      </c>
      <c r="AU58" s="7">
        <v>94.339622640000002</v>
      </c>
      <c r="AV58" s="7">
        <v>53.84615385</v>
      </c>
      <c r="AW58" s="7">
        <v>47.058823529999998</v>
      </c>
      <c r="AX58" s="7">
        <v>88.679245280000004</v>
      </c>
      <c r="AY58" s="7">
        <v>-61.8095955</v>
      </c>
      <c r="AZ58" s="7">
        <v>400.9406907</v>
      </c>
      <c r="BA58" s="7">
        <f t="shared" si="108"/>
        <v>2.0790020810000005</v>
      </c>
      <c r="BB58" s="7">
        <f t="shared" si="109"/>
        <v>-1.5431783349999995</v>
      </c>
      <c r="BC58" s="7">
        <f t="shared" si="110"/>
        <v>3.8461538500000003</v>
      </c>
      <c r="BD58" s="7">
        <f t="shared" si="111"/>
        <v>0.25031288999999646</v>
      </c>
      <c r="BE58" s="1"/>
      <c r="BG58" s="7" t="s">
        <v>20</v>
      </c>
      <c r="BH58" s="7">
        <v>0.47247707799999999</v>
      </c>
      <c r="BI58" s="7">
        <v>5.3333333329999997</v>
      </c>
      <c r="BJ58" s="7">
        <v>8.1081081079999997</v>
      </c>
      <c r="BK58" s="7">
        <v>90.566037739999999</v>
      </c>
      <c r="BL58" s="7">
        <v>53.333333330000002</v>
      </c>
      <c r="BM58" s="7">
        <v>51.351351350000002</v>
      </c>
      <c r="BN58" s="7">
        <v>83.809523810000002</v>
      </c>
      <c r="BO58" s="7">
        <v>-97.273987289999994</v>
      </c>
      <c r="BP58" s="7">
        <v>-15.164912940000001</v>
      </c>
      <c r="BQ58" s="7">
        <f t="shared" si="96"/>
        <v>-0.83950617300000019</v>
      </c>
      <c r="BR58" s="7">
        <f t="shared" si="97"/>
        <v>-0.46332046300000052</v>
      </c>
      <c r="BS58" s="7">
        <f t="shared" si="112"/>
        <v>0.24691358000000463</v>
      </c>
      <c r="BT58" s="7">
        <f t="shared" si="113"/>
        <v>4.974539759999999</v>
      </c>
      <c r="BU58" s="7">
        <v>0.46575343600000002</v>
      </c>
      <c r="BV58" s="7">
        <v>6.8493150680000001</v>
      </c>
      <c r="BW58" s="7">
        <v>13.33333333</v>
      </c>
      <c r="BX58" s="7">
        <v>90.099009899999999</v>
      </c>
      <c r="BY58" s="7">
        <v>47.945205479999998</v>
      </c>
      <c r="BZ58" s="7">
        <v>57.777777780000001</v>
      </c>
      <c r="CA58" s="7">
        <v>82</v>
      </c>
      <c r="CB58" s="7">
        <v>308.61400429999998</v>
      </c>
      <c r="CC58" s="7">
        <v>-8.2095363760000009</v>
      </c>
      <c r="CD58" s="7">
        <f t="shared" si="114"/>
        <v>-0.74562164099999961</v>
      </c>
      <c r="CE58" s="7">
        <f t="shared" si="115"/>
        <v>2.3744292199999997</v>
      </c>
      <c r="CF58" s="7">
        <f t="shared" si="116"/>
        <v>-2.6877059099999983</v>
      </c>
      <c r="CG58" s="7">
        <f t="shared" si="117"/>
        <v>1.6133942200000035</v>
      </c>
      <c r="CH58" s="1"/>
      <c r="CJ58" s="7" t="s">
        <v>20</v>
      </c>
      <c r="CK58" s="7">
        <v>0.46788990499999999</v>
      </c>
      <c r="CL58" s="7">
        <v>1.298701299</v>
      </c>
      <c r="CM58" s="7">
        <v>8.8235294119999992</v>
      </c>
      <c r="CN58" s="7">
        <v>91.588785049999998</v>
      </c>
      <c r="CO58" s="7">
        <v>40.78947368</v>
      </c>
      <c r="CP58" s="7">
        <v>58.823529409999999</v>
      </c>
      <c r="CQ58" s="7">
        <v>75.700934579999995</v>
      </c>
      <c r="CR58" s="7">
        <v>-95.235351210000005</v>
      </c>
      <c r="CS58" s="7">
        <v>-97.406542049999999</v>
      </c>
      <c r="CT58" s="7">
        <f t="shared" si="98"/>
        <v>-3.145743145</v>
      </c>
      <c r="CU58" s="7">
        <f t="shared" si="99"/>
        <v>1.1312217199999992</v>
      </c>
      <c r="CV58" s="7">
        <f t="shared" si="118"/>
        <v>-3.0307510399999984</v>
      </c>
      <c r="CW58" s="7">
        <f t="shared" si="119"/>
        <v>-8.4841628999999941</v>
      </c>
      <c r="CX58" s="7">
        <v>0.54337900900000002</v>
      </c>
      <c r="CY58" s="7">
        <v>4.1666666670000003</v>
      </c>
      <c r="CZ58" s="7">
        <v>6.25</v>
      </c>
      <c r="DA58" s="7">
        <v>92.68292683</v>
      </c>
      <c r="DB58" s="7">
        <v>41.666666669999998</v>
      </c>
      <c r="DC58" s="7">
        <v>35.416666669999998</v>
      </c>
      <c r="DD58" s="7">
        <v>83.606557379999998</v>
      </c>
      <c r="DE58" s="7">
        <v>344.00697409999998</v>
      </c>
      <c r="DF58" s="7">
        <v>3138.1654109999999</v>
      </c>
      <c r="DG58" s="7">
        <f t="shared" si="120"/>
        <v>-0.59523809500000002</v>
      </c>
      <c r="DH58" s="7">
        <f t="shared" si="121"/>
        <v>-0.50675675699999978</v>
      </c>
      <c r="DI58" s="7">
        <f t="shared" si="122"/>
        <v>-2.7777777700000001</v>
      </c>
      <c r="DJ58" s="7">
        <f t="shared" si="123"/>
        <v>-5.6792237400000047</v>
      </c>
      <c r="DK58" s="1"/>
    </row>
    <row r="59" spans="1:115" x14ac:dyDescent="0.3">
      <c r="A59" s="7" t="s">
        <v>21</v>
      </c>
      <c r="B59" s="7">
        <v>0.60091745900000004</v>
      </c>
      <c r="C59" s="7">
        <v>5.263157895</v>
      </c>
      <c r="D59" s="7">
        <v>7.5</v>
      </c>
      <c r="E59" s="7">
        <v>90</v>
      </c>
      <c r="F59" s="7">
        <v>57.89473684</v>
      </c>
      <c r="G59" s="7">
        <v>45</v>
      </c>
      <c r="H59" s="7">
        <v>77.697841729999993</v>
      </c>
      <c r="I59" s="7">
        <v>214.51381910000001</v>
      </c>
      <c r="J59" s="7">
        <v>-2.642012201</v>
      </c>
      <c r="K59" s="7">
        <f t="shared" si="92"/>
        <v>1.1815252420000002</v>
      </c>
      <c r="L59" s="7">
        <f t="shared" si="93"/>
        <v>-0.56451612899999937</v>
      </c>
      <c r="M59" s="7">
        <f t="shared" si="100"/>
        <v>0.75187970000000348</v>
      </c>
      <c r="N59" s="7">
        <f t="shared" si="101"/>
        <v>-0.1612903199999991</v>
      </c>
      <c r="O59" s="7">
        <v>0.64383560399999995</v>
      </c>
      <c r="P59" s="7">
        <v>3.0303030299999998</v>
      </c>
      <c r="Q59" s="7">
        <v>11.11111111</v>
      </c>
      <c r="R59" s="7">
        <v>90.666666669999998</v>
      </c>
      <c r="S59" s="7">
        <v>51.515151520000003</v>
      </c>
      <c r="T59" s="7">
        <v>63.888888889999997</v>
      </c>
      <c r="U59" s="7">
        <v>83.892617450000003</v>
      </c>
      <c r="V59" s="7">
        <v>141.98489459999999</v>
      </c>
      <c r="W59" s="7">
        <v>-51.275941619999998</v>
      </c>
      <c r="X59" s="7">
        <f t="shared" si="102"/>
        <v>-1.6208597610000002</v>
      </c>
      <c r="Y59" s="7">
        <f t="shared" si="103"/>
        <v>2.4904214549999999</v>
      </c>
      <c r="Z59" s="7">
        <f t="shared" si="104"/>
        <v>5.003523610000002</v>
      </c>
      <c r="AA59" s="7">
        <f t="shared" si="105"/>
        <v>10.440613029999994</v>
      </c>
      <c r="AB59" s="1"/>
      <c r="AD59" s="7" t="s">
        <v>21</v>
      </c>
      <c r="AE59" s="7">
        <v>0.39613527100000001</v>
      </c>
      <c r="AF59" s="7">
        <v>4.2253521129999996</v>
      </c>
      <c r="AG59" s="7">
        <v>6</v>
      </c>
      <c r="AH59" s="7">
        <v>88.372093019999994</v>
      </c>
      <c r="AI59" s="7">
        <v>50.704225350000002</v>
      </c>
      <c r="AJ59" s="7">
        <v>50</v>
      </c>
      <c r="AK59" s="7">
        <v>77.647058819999998</v>
      </c>
      <c r="AL59" s="7">
        <v>55.574648289999999</v>
      </c>
      <c r="AM59" s="7">
        <v>2068.3140509999998</v>
      </c>
      <c r="AN59" s="7">
        <f t="shared" si="94"/>
        <v>0.17129805899999972</v>
      </c>
      <c r="AO59" s="7">
        <f t="shared" si="95"/>
        <v>-0.97674418600000035</v>
      </c>
      <c r="AP59" s="7">
        <f t="shared" si="106"/>
        <v>1.3891568599999999</v>
      </c>
      <c r="AQ59" s="7">
        <f t="shared" si="107"/>
        <v>4.6511627900000008</v>
      </c>
      <c r="AR59" s="7">
        <v>0.40865385500000001</v>
      </c>
      <c r="AS59" s="7">
        <v>12.5</v>
      </c>
      <c r="AT59" s="7">
        <v>6.5789473679999997</v>
      </c>
      <c r="AU59" s="7">
        <v>96.052631579999996</v>
      </c>
      <c r="AV59" s="7">
        <v>53.571428570000002</v>
      </c>
      <c r="AW59" s="7">
        <v>46.666666669999998</v>
      </c>
      <c r="AX59" s="7">
        <v>90.78947368</v>
      </c>
      <c r="AY59" s="7">
        <v>-40.412122070000002</v>
      </c>
      <c r="AZ59" s="7">
        <v>400.9406907</v>
      </c>
      <c r="BA59" s="7">
        <f t="shared" si="108"/>
        <v>0.96153845999999987</v>
      </c>
      <c r="BB59" s="7">
        <f t="shared" si="109"/>
        <v>0.75370464999999953</v>
      </c>
      <c r="BC59" s="7">
        <f t="shared" si="110"/>
        <v>-0.27472527999999841</v>
      </c>
      <c r="BD59" s="7">
        <f t="shared" si="111"/>
        <v>-0.39215686000000005</v>
      </c>
      <c r="BE59" s="1"/>
      <c r="BG59" s="7" t="s">
        <v>21</v>
      </c>
      <c r="BH59" s="7">
        <v>0.61926603300000005</v>
      </c>
      <c r="BI59" s="7">
        <v>6.5573770490000003</v>
      </c>
      <c r="BJ59" s="7">
        <v>11.11111111</v>
      </c>
      <c r="BK59" s="7">
        <v>92.805755399999995</v>
      </c>
      <c r="BL59" s="7">
        <v>54.098360659999997</v>
      </c>
      <c r="BM59" s="7">
        <v>38.888888889999997</v>
      </c>
      <c r="BN59" s="7">
        <v>83.333333330000002</v>
      </c>
      <c r="BO59" s="7">
        <v>-88.334717490000003</v>
      </c>
      <c r="BP59" s="7">
        <v>-15.164912940000001</v>
      </c>
      <c r="BQ59" s="7">
        <f t="shared" si="96"/>
        <v>1.2240437160000006</v>
      </c>
      <c r="BR59" s="7">
        <f t="shared" si="97"/>
        <v>3.0030030019999998</v>
      </c>
      <c r="BS59" s="7">
        <f t="shared" si="112"/>
        <v>0.76502732999999523</v>
      </c>
      <c r="BT59" s="7">
        <f t="shared" si="113"/>
        <v>-12.462462460000005</v>
      </c>
      <c r="BU59" s="7">
        <v>0.59817349900000005</v>
      </c>
      <c r="BV59" s="7">
        <v>7.01754386</v>
      </c>
      <c r="BW59" s="7">
        <v>16</v>
      </c>
      <c r="BX59" s="7">
        <v>89.781021899999999</v>
      </c>
      <c r="BY59" s="7">
        <v>54.385964909999998</v>
      </c>
      <c r="BZ59" s="7">
        <v>64</v>
      </c>
      <c r="CA59" s="7">
        <v>83.08823529</v>
      </c>
      <c r="CB59" s="7">
        <v>120.02966739999999</v>
      </c>
      <c r="CC59" s="7">
        <v>-8.2095363760000009</v>
      </c>
      <c r="CD59" s="7">
        <f t="shared" si="114"/>
        <v>0.16822879199999985</v>
      </c>
      <c r="CE59" s="7">
        <f t="shared" si="115"/>
        <v>2.6666666699999997</v>
      </c>
      <c r="CF59" s="7">
        <f t="shared" si="116"/>
        <v>6.44075943</v>
      </c>
      <c r="CG59" s="7">
        <f t="shared" si="117"/>
        <v>6.222222219999999</v>
      </c>
      <c r="CH59" s="1"/>
      <c r="CJ59" s="7" t="s">
        <v>21</v>
      </c>
      <c r="CK59" s="7">
        <v>0.55045872900000004</v>
      </c>
      <c r="CL59" s="7">
        <v>1.4925373129999999</v>
      </c>
      <c r="CM59" s="7">
        <v>4.5454545450000001</v>
      </c>
      <c r="CN59" s="7">
        <v>91.472868219999995</v>
      </c>
      <c r="CO59" s="7">
        <v>40.909090910000003</v>
      </c>
      <c r="CP59" s="7">
        <v>50</v>
      </c>
      <c r="CQ59" s="7">
        <v>73.643410849999995</v>
      </c>
      <c r="CR59" s="7">
        <v>-96.716013500000003</v>
      </c>
      <c r="CS59" s="7">
        <v>-97.406542049999999</v>
      </c>
      <c r="CT59" s="7">
        <f t="shared" si="98"/>
        <v>0.19383601399999995</v>
      </c>
      <c r="CU59" s="7">
        <f t="shared" si="99"/>
        <v>-4.2780748669999991</v>
      </c>
      <c r="CV59" s="7">
        <f t="shared" si="118"/>
        <v>0.11961723000000291</v>
      </c>
      <c r="CW59" s="7">
        <f t="shared" si="119"/>
        <v>-8.823529409999999</v>
      </c>
      <c r="CX59" s="7">
        <v>0.63926941199999998</v>
      </c>
      <c r="CY59" s="7">
        <v>0</v>
      </c>
      <c r="CZ59" s="7">
        <v>4.1666666670000003</v>
      </c>
      <c r="DA59" s="7">
        <v>90.849673199999998</v>
      </c>
      <c r="DB59" s="7">
        <v>35.714285709999999</v>
      </c>
      <c r="DC59" s="7">
        <v>37.5</v>
      </c>
      <c r="DD59" s="7">
        <v>82.894736839999993</v>
      </c>
      <c r="DE59" s="7">
        <v>118.1883232</v>
      </c>
      <c r="DF59" s="7">
        <v>3138.1654109999999</v>
      </c>
      <c r="DG59" s="7">
        <f t="shared" si="120"/>
        <v>-4.1666666670000003</v>
      </c>
      <c r="DH59" s="7">
        <f t="shared" si="121"/>
        <v>-2.0833333329999997</v>
      </c>
      <c r="DI59" s="7">
        <f t="shared" si="122"/>
        <v>-5.9523809599999993</v>
      </c>
      <c r="DJ59" s="7">
        <f t="shared" si="123"/>
        <v>2.0833333300000021</v>
      </c>
      <c r="DK59" s="1"/>
    </row>
    <row r="60" spans="1:115" x14ac:dyDescent="0.3">
      <c r="A60" s="7" t="s">
        <v>22</v>
      </c>
      <c r="B60" s="7">
        <v>0.66972476199999997</v>
      </c>
      <c r="C60" s="7">
        <v>3.846153846</v>
      </c>
      <c r="D60" s="7">
        <v>8.5714285710000002</v>
      </c>
      <c r="E60" s="7">
        <v>90.445859870000007</v>
      </c>
      <c r="F60" s="7">
        <v>61.53846154</v>
      </c>
      <c r="G60" s="7">
        <v>45.714285709999999</v>
      </c>
      <c r="H60" s="7">
        <v>79.487179490000003</v>
      </c>
      <c r="I60" s="7">
        <v>450.94073730000002</v>
      </c>
      <c r="J60" s="7">
        <v>-2.642012201</v>
      </c>
      <c r="K60" s="7">
        <f t="shared" si="92"/>
        <v>-1.417004049</v>
      </c>
      <c r="L60" s="7">
        <f t="shared" si="93"/>
        <v>1.0714285710000002</v>
      </c>
      <c r="M60" s="7">
        <f t="shared" si="100"/>
        <v>3.6437246999999999</v>
      </c>
      <c r="N60" s="7">
        <f t="shared" si="101"/>
        <v>0.71428570999999863</v>
      </c>
      <c r="O60" s="7">
        <v>0.70776253899999997</v>
      </c>
      <c r="P60" s="7">
        <v>4.5454545450000001</v>
      </c>
      <c r="Q60" s="7">
        <v>7.1428571429999996</v>
      </c>
      <c r="R60" s="7">
        <v>89.940828400000001</v>
      </c>
      <c r="S60" s="7">
        <v>63.636363639999999</v>
      </c>
      <c r="T60" s="7">
        <v>64.285714290000001</v>
      </c>
      <c r="U60" s="7">
        <v>83.333333330000002</v>
      </c>
      <c r="V60" s="7">
        <v>462.35082069999999</v>
      </c>
      <c r="W60" s="7">
        <v>-51.275941619999998</v>
      </c>
      <c r="X60" s="7">
        <f t="shared" si="102"/>
        <v>1.5151515150000003</v>
      </c>
      <c r="Y60" s="7">
        <f t="shared" si="103"/>
        <v>-3.9682539669999999</v>
      </c>
      <c r="Z60" s="7">
        <f t="shared" si="104"/>
        <v>12.121212119999996</v>
      </c>
      <c r="AA60" s="7">
        <f t="shared" si="105"/>
        <v>0.39682540000000444</v>
      </c>
      <c r="AB60" s="1"/>
      <c r="AD60" s="7" t="s">
        <v>22</v>
      </c>
      <c r="AE60" s="7">
        <v>0.49275362499999997</v>
      </c>
      <c r="AF60" s="7">
        <v>4.0816326529999998</v>
      </c>
      <c r="AG60" s="7">
        <v>6</v>
      </c>
      <c r="AH60" s="7">
        <v>89.814814810000001</v>
      </c>
      <c r="AI60" s="7">
        <v>48.979591839999998</v>
      </c>
      <c r="AJ60" s="7">
        <v>50</v>
      </c>
      <c r="AK60" s="7">
        <v>80.373831780000003</v>
      </c>
      <c r="AL60" s="7">
        <v>23.595749510000001</v>
      </c>
      <c r="AM60" s="7">
        <v>2068.3140509999998</v>
      </c>
      <c r="AN60" s="7">
        <f t="shared" si="94"/>
        <v>-0.1437194599999998</v>
      </c>
      <c r="AO60" s="7">
        <f t="shared" si="95"/>
        <v>0</v>
      </c>
      <c r="AP60" s="7">
        <f t="shared" si="106"/>
        <v>-1.7246335100000039</v>
      </c>
      <c r="AQ60" s="7">
        <f t="shared" si="107"/>
        <v>0</v>
      </c>
      <c r="AR60" s="7">
        <v>0.49038460900000003</v>
      </c>
      <c r="AS60" s="7">
        <v>12.195121950000001</v>
      </c>
      <c r="AT60" s="7">
        <v>7.1428571429999996</v>
      </c>
      <c r="AU60" s="7">
        <v>94.845360819999996</v>
      </c>
      <c r="AV60" s="7">
        <v>56.097560979999997</v>
      </c>
      <c r="AW60" s="7">
        <v>45.714285709999999</v>
      </c>
      <c r="AX60" s="7">
        <v>90.625</v>
      </c>
      <c r="AY60" s="7">
        <v>-22.262810590000001</v>
      </c>
      <c r="AZ60" s="7">
        <v>400.9406907</v>
      </c>
      <c r="BA60" s="7">
        <f t="shared" si="108"/>
        <v>-0.30487804999999923</v>
      </c>
      <c r="BB60" s="7">
        <f t="shared" si="109"/>
        <v>0.56390977499999995</v>
      </c>
      <c r="BC60" s="7">
        <f t="shared" si="110"/>
        <v>2.5261324099999953</v>
      </c>
      <c r="BD60" s="7">
        <f t="shared" si="111"/>
        <v>-0.95238095999999928</v>
      </c>
      <c r="BE60" s="1"/>
      <c r="BG60" s="7" t="s">
        <v>22</v>
      </c>
      <c r="BH60" s="7">
        <v>0.70183485700000003</v>
      </c>
      <c r="BI60" s="7">
        <v>9.5238095240000007</v>
      </c>
      <c r="BJ60" s="7">
        <v>11.11111111</v>
      </c>
      <c r="BK60" s="7">
        <v>93.037974680000005</v>
      </c>
      <c r="BL60" s="7">
        <v>61.904761899999997</v>
      </c>
      <c r="BM60" s="7">
        <v>44.444444439999998</v>
      </c>
      <c r="BN60" s="7">
        <v>83.439490449999994</v>
      </c>
      <c r="BO60" s="7">
        <v>-84.285829640000003</v>
      </c>
      <c r="BP60" s="7">
        <v>-15.164912940000001</v>
      </c>
      <c r="BQ60" s="7">
        <f t="shared" si="96"/>
        <v>2.9664324750000004</v>
      </c>
      <c r="BR60" s="7">
        <f t="shared" si="97"/>
        <v>0</v>
      </c>
      <c r="BS60" s="7">
        <f t="shared" si="112"/>
        <v>7.8064012399999996</v>
      </c>
      <c r="BT60" s="7">
        <f t="shared" si="113"/>
        <v>5.5555555500000011</v>
      </c>
      <c r="BU60" s="7">
        <v>0.67123287899999995</v>
      </c>
      <c r="BV60" s="7">
        <v>4.8780487800000003</v>
      </c>
      <c r="BW60" s="7">
        <v>19.047619050000002</v>
      </c>
      <c r="BX60" s="7">
        <v>89.808917199999996</v>
      </c>
      <c r="BY60" s="7">
        <v>53.658536589999997</v>
      </c>
      <c r="BZ60" s="7">
        <v>61.904761899999997</v>
      </c>
      <c r="CA60" s="7">
        <v>83.333333330000002</v>
      </c>
      <c r="CB60" s="7">
        <v>77.386153629999995</v>
      </c>
      <c r="CC60" s="7">
        <v>-8.2095363760000009</v>
      </c>
      <c r="CD60" s="7">
        <f t="shared" si="114"/>
        <v>-2.1394950799999997</v>
      </c>
      <c r="CE60" s="7">
        <f t="shared" si="115"/>
        <v>3.0476190500000016</v>
      </c>
      <c r="CF60" s="7">
        <f t="shared" si="116"/>
        <v>-0.72742832000000135</v>
      </c>
      <c r="CG60" s="7">
        <f t="shared" si="117"/>
        <v>-2.0952381000000031</v>
      </c>
      <c r="CH60" s="1"/>
      <c r="CJ60" s="7" t="s">
        <v>22</v>
      </c>
      <c r="CK60" s="7">
        <v>0.60091745900000004</v>
      </c>
      <c r="CL60" s="7">
        <v>1.6949152540000001</v>
      </c>
      <c r="CM60" s="7">
        <v>5.5555555559999998</v>
      </c>
      <c r="CN60" s="7">
        <v>91.489361700000003</v>
      </c>
      <c r="CO60" s="7">
        <v>43.103448280000002</v>
      </c>
      <c r="CP60" s="7">
        <v>44.444444439999998</v>
      </c>
      <c r="CQ60" s="7">
        <v>72.340425530000005</v>
      </c>
      <c r="CR60" s="7">
        <v>-95.737260919999997</v>
      </c>
      <c r="CS60" s="7">
        <v>-97.406542049999999</v>
      </c>
      <c r="CT60" s="7">
        <f t="shared" si="98"/>
        <v>0.20237794100000017</v>
      </c>
      <c r="CU60" s="7">
        <f t="shared" si="99"/>
        <v>1.0101010109999997</v>
      </c>
      <c r="CV60" s="7">
        <f t="shared" si="118"/>
        <v>2.1943573699999988</v>
      </c>
      <c r="CW60" s="7">
        <f t="shared" si="119"/>
        <v>-5.5555555600000019</v>
      </c>
      <c r="CX60" s="7">
        <v>0.63926941199999998</v>
      </c>
      <c r="CY60" s="7">
        <v>0</v>
      </c>
      <c r="CZ60" s="7">
        <v>4</v>
      </c>
      <c r="DA60" s="7">
        <v>90.849673199999998</v>
      </c>
      <c r="DB60" s="7">
        <v>36.585365850000002</v>
      </c>
      <c r="DC60" s="7">
        <v>36</v>
      </c>
      <c r="DD60" s="7">
        <v>82.236842109999998</v>
      </c>
      <c r="DE60" s="7">
        <v>145.48901799999999</v>
      </c>
      <c r="DF60" s="7">
        <v>3138.1654109999999</v>
      </c>
      <c r="DG60" s="7">
        <f t="shared" si="120"/>
        <v>0</v>
      </c>
      <c r="DH60" s="7">
        <f t="shared" si="121"/>
        <v>-0.16666666700000032</v>
      </c>
      <c r="DI60" s="7">
        <f t="shared" si="122"/>
        <v>0.87108014000000367</v>
      </c>
      <c r="DJ60" s="7">
        <f t="shared" si="123"/>
        <v>-1.5</v>
      </c>
      <c r="DK60" s="1"/>
    </row>
    <row r="61" spans="1:115" x14ac:dyDescent="0.3">
      <c r="A61" s="7" t="s">
        <v>23</v>
      </c>
      <c r="B61" s="7">
        <v>0.78440368199999999</v>
      </c>
      <c r="C61" s="7">
        <v>6.6666666670000003</v>
      </c>
      <c r="D61" s="7">
        <v>11.764705879999999</v>
      </c>
      <c r="E61" s="7">
        <v>90.322580650000006</v>
      </c>
      <c r="F61" s="7">
        <v>60</v>
      </c>
      <c r="G61" s="7">
        <v>52.941176470000002</v>
      </c>
      <c r="H61" s="7">
        <v>80.540540539999995</v>
      </c>
      <c r="I61" s="7">
        <v>292.7466235</v>
      </c>
      <c r="J61" s="7">
        <v>-2.642012201</v>
      </c>
      <c r="K61" s="7">
        <f t="shared" si="92"/>
        <v>2.8205128210000003</v>
      </c>
      <c r="L61" s="7">
        <f t="shared" si="93"/>
        <v>3.1932773089999991</v>
      </c>
      <c r="M61" s="7">
        <f t="shared" si="100"/>
        <v>-1.5384615400000001</v>
      </c>
      <c r="N61" s="7">
        <f t="shared" si="101"/>
        <v>7.2268907600000034</v>
      </c>
      <c r="O61" s="7">
        <v>0.77168947499999996</v>
      </c>
      <c r="P61" s="7">
        <v>0</v>
      </c>
      <c r="Q61" s="7">
        <v>10.52631579</v>
      </c>
      <c r="R61" s="7">
        <v>90.270270269999997</v>
      </c>
      <c r="S61" s="7">
        <v>53.333333330000002</v>
      </c>
      <c r="T61" s="7">
        <v>63.157894740000003</v>
      </c>
      <c r="U61" s="7">
        <v>83.695652170000002</v>
      </c>
      <c r="V61" s="7">
        <v>182.65930030000001</v>
      </c>
      <c r="W61" s="7">
        <v>-51.275941619999998</v>
      </c>
      <c r="X61" s="7">
        <f t="shared" si="102"/>
        <v>-4.5454545450000001</v>
      </c>
      <c r="Y61" s="7">
        <f t="shared" si="103"/>
        <v>3.3834586470000003</v>
      </c>
      <c r="Z61" s="7">
        <f t="shared" si="104"/>
        <v>-10.303030309999997</v>
      </c>
      <c r="AA61" s="7">
        <f t="shared" si="105"/>
        <v>-1.1278195499999981</v>
      </c>
      <c r="AB61" s="1"/>
      <c r="AD61" s="7" t="s">
        <v>23</v>
      </c>
      <c r="AE61" s="7">
        <v>0.61835748000000001</v>
      </c>
      <c r="AF61" s="7">
        <v>4.4444444440000002</v>
      </c>
      <c r="AG61" s="7">
        <v>8</v>
      </c>
      <c r="AH61" s="7">
        <v>90.510948909999996</v>
      </c>
      <c r="AI61" s="7">
        <v>55.555555560000002</v>
      </c>
      <c r="AJ61" s="7">
        <v>60</v>
      </c>
      <c r="AK61" s="7">
        <v>82.352941180000002</v>
      </c>
      <c r="AL61" s="7">
        <v>78.97021986</v>
      </c>
      <c r="AM61" s="7">
        <v>2068.3140509999998</v>
      </c>
      <c r="AN61" s="7">
        <f t="shared" si="94"/>
        <v>0.36281179100000038</v>
      </c>
      <c r="AO61" s="7">
        <f t="shared" si="95"/>
        <v>2</v>
      </c>
      <c r="AP61" s="7">
        <f t="shared" si="106"/>
        <v>6.5759637200000043</v>
      </c>
      <c r="AQ61" s="7">
        <f t="shared" si="107"/>
        <v>10</v>
      </c>
      <c r="AR61" s="7">
        <v>0.66346156599999995</v>
      </c>
      <c r="AS61" s="7">
        <v>8.3333333330000006</v>
      </c>
      <c r="AT61" s="7">
        <v>14.28571429</v>
      </c>
      <c r="AU61" s="7">
        <v>94.890510950000007</v>
      </c>
      <c r="AV61" s="7">
        <v>58.333333330000002</v>
      </c>
      <c r="AW61" s="7">
        <v>51.428571429999998</v>
      </c>
      <c r="AX61" s="7">
        <v>91.176470589999994</v>
      </c>
      <c r="AY61" s="7">
        <v>-61.262184349999998</v>
      </c>
      <c r="AZ61" s="7">
        <v>400.9406907</v>
      </c>
      <c r="BA61" s="7">
        <f t="shared" si="108"/>
        <v>-3.8617886170000002</v>
      </c>
      <c r="BB61" s="7">
        <f t="shared" si="109"/>
        <v>7.142857147</v>
      </c>
      <c r="BC61" s="7">
        <f t="shared" si="110"/>
        <v>2.2357723500000048</v>
      </c>
      <c r="BD61" s="7">
        <f t="shared" si="111"/>
        <v>5.7142857199999995</v>
      </c>
      <c r="BE61" s="1"/>
      <c r="BG61" s="7" t="s">
        <v>23</v>
      </c>
      <c r="BH61" s="7">
        <v>0.77064222100000002</v>
      </c>
      <c r="BI61" s="7">
        <v>10</v>
      </c>
      <c r="BJ61" s="7">
        <v>10</v>
      </c>
      <c r="BK61" s="7">
        <v>92.134831460000001</v>
      </c>
      <c r="BL61" s="7">
        <v>73.333333330000002</v>
      </c>
      <c r="BM61" s="7">
        <v>30</v>
      </c>
      <c r="BN61" s="7">
        <v>83.615819209999998</v>
      </c>
      <c r="BO61" s="7">
        <v>-87.081737219999994</v>
      </c>
      <c r="BP61" s="7">
        <v>-15.164912940000001</v>
      </c>
      <c r="BQ61" s="7">
        <f t="shared" si="96"/>
        <v>0.47619047599999931</v>
      </c>
      <c r="BR61" s="7">
        <f t="shared" si="97"/>
        <v>-1.1111111099999995</v>
      </c>
      <c r="BS61" s="7">
        <f t="shared" si="112"/>
        <v>11.428571430000005</v>
      </c>
      <c r="BT61" s="7">
        <f t="shared" si="113"/>
        <v>-14.444444439999998</v>
      </c>
      <c r="BU61" s="7">
        <v>0.74885845200000001</v>
      </c>
      <c r="BV61" s="7">
        <v>3.846153846</v>
      </c>
      <c r="BW61" s="7">
        <v>20</v>
      </c>
      <c r="BX61" s="7">
        <v>89.887640450000006</v>
      </c>
      <c r="BY61" s="7">
        <v>53.84615385</v>
      </c>
      <c r="BZ61" s="7">
        <v>60</v>
      </c>
      <c r="CA61" s="7">
        <v>83.05084746</v>
      </c>
      <c r="CB61" s="7">
        <v>59.195199670000001</v>
      </c>
      <c r="CC61" s="7">
        <v>-8.2095363760000009</v>
      </c>
      <c r="CD61" s="7">
        <f t="shared" si="114"/>
        <v>-1.0318949340000003</v>
      </c>
      <c r="CE61" s="7">
        <f t="shared" si="115"/>
        <v>0.95238094999999845</v>
      </c>
      <c r="CF61" s="7">
        <f t="shared" si="116"/>
        <v>0.18761726000000323</v>
      </c>
      <c r="CG61" s="7">
        <f t="shared" si="117"/>
        <v>-1.9047618999999969</v>
      </c>
      <c r="CH61" s="1"/>
      <c r="CJ61" s="7" t="s">
        <v>23</v>
      </c>
      <c r="CK61" s="7">
        <v>0.67889910899999995</v>
      </c>
      <c r="CL61" s="7">
        <v>2.1276595739999999</v>
      </c>
      <c r="CM61" s="7">
        <v>9.0909090910000003</v>
      </c>
      <c r="CN61" s="7">
        <v>91.25</v>
      </c>
      <c r="CO61" s="7">
        <v>41.304347829999998</v>
      </c>
      <c r="CP61" s="7">
        <v>45.454545449999998</v>
      </c>
      <c r="CQ61" s="7">
        <v>72.5</v>
      </c>
      <c r="CR61" s="7">
        <v>-95.197982809999999</v>
      </c>
      <c r="CS61" s="7">
        <v>-97.406542049999999</v>
      </c>
      <c r="CT61" s="7">
        <f t="shared" si="98"/>
        <v>0.43274431999999985</v>
      </c>
      <c r="CU61" s="7">
        <f t="shared" si="99"/>
        <v>3.5353535350000005</v>
      </c>
      <c r="CV61" s="7">
        <f t="shared" si="118"/>
        <v>-1.7991004500000045</v>
      </c>
      <c r="CW61" s="7">
        <f t="shared" si="119"/>
        <v>1.0101010099999996</v>
      </c>
      <c r="CX61" s="7">
        <v>0.71232879199999999</v>
      </c>
      <c r="CY61" s="7">
        <v>0</v>
      </c>
      <c r="CZ61" s="7">
        <v>4.7619047620000003</v>
      </c>
      <c r="DA61" s="7">
        <v>91.715976330000004</v>
      </c>
      <c r="DB61" s="7">
        <v>31.03448276</v>
      </c>
      <c r="DC61" s="7">
        <v>47.619047620000003</v>
      </c>
      <c r="DD61" s="7">
        <v>82.738095240000007</v>
      </c>
      <c r="DE61" s="7">
        <v>495.81836820000001</v>
      </c>
      <c r="DF61" s="7">
        <v>3138.1654109999999</v>
      </c>
      <c r="DG61" s="7">
        <f t="shared" si="120"/>
        <v>0</v>
      </c>
      <c r="DH61" s="7">
        <f t="shared" si="121"/>
        <v>0.76190476200000035</v>
      </c>
      <c r="DI61" s="7">
        <f t="shared" si="122"/>
        <v>-5.5508830900000028</v>
      </c>
      <c r="DJ61" s="7">
        <f t="shared" si="123"/>
        <v>11.619047620000003</v>
      </c>
      <c r="DK61" s="1"/>
    </row>
    <row r="62" spans="1:115" x14ac:dyDescent="0.3">
      <c r="A62" s="7" t="s">
        <v>24</v>
      </c>
      <c r="B62" s="7">
        <v>0.79357796899999999</v>
      </c>
      <c r="C62" s="7">
        <v>0</v>
      </c>
      <c r="D62" s="7">
        <v>11.11111111</v>
      </c>
      <c r="E62" s="7">
        <v>90.47619048</v>
      </c>
      <c r="F62" s="7">
        <v>54.545454550000002</v>
      </c>
      <c r="G62" s="7">
        <v>44.444444439999998</v>
      </c>
      <c r="H62" s="7">
        <v>80.851063830000001</v>
      </c>
      <c r="I62" s="7">
        <v>32.405644449999997</v>
      </c>
      <c r="J62" s="7">
        <v>-2.642012201</v>
      </c>
      <c r="K62" s="7">
        <f t="shared" si="92"/>
        <v>-6.6666666670000003</v>
      </c>
      <c r="L62" s="7">
        <f t="shared" si="93"/>
        <v>-0.65359476999999977</v>
      </c>
      <c r="M62" s="7">
        <f t="shared" si="100"/>
        <v>-5.4545454499999977</v>
      </c>
      <c r="N62" s="7">
        <f t="shared" si="101"/>
        <v>-8.496732030000004</v>
      </c>
      <c r="O62" s="7">
        <v>0.79908674999999996</v>
      </c>
      <c r="P62" s="7">
        <v>0</v>
      </c>
      <c r="Q62" s="7">
        <v>10</v>
      </c>
      <c r="R62" s="7">
        <v>90.575916230000004</v>
      </c>
      <c r="S62" s="7">
        <v>37.5</v>
      </c>
      <c r="T62" s="7">
        <v>60</v>
      </c>
      <c r="U62" s="7">
        <v>84.21052632</v>
      </c>
      <c r="V62" s="7">
        <v>9.6053504939999996</v>
      </c>
      <c r="W62" s="7">
        <v>-51.275941619999998</v>
      </c>
      <c r="X62" s="7">
        <f t="shared" si="102"/>
        <v>0</v>
      </c>
      <c r="Y62" s="7">
        <f t="shared" si="103"/>
        <v>-0.52631578999999995</v>
      </c>
      <c r="Z62" s="7">
        <f t="shared" si="104"/>
        <v>-15.833333330000002</v>
      </c>
      <c r="AA62" s="7">
        <f t="shared" si="105"/>
        <v>-3.1578947400000033</v>
      </c>
      <c r="AB62" s="1"/>
      <c r="AD62" s="7" t="s">
        <v>24</v>
      </c>
      <c r="AE62" s="7">
        <v>0.68115943700000003</v>
      </c>
      <c r="AF62" s="7">
        <v>3.3333333330000001</v>
      </c>
      <c r="AG62" s="7">
        <v>7.692307692</v>
      </c>
      <c r="AH62" s="7">
        <v>91.390728480000007</v>
      </c>
      <c r="AI62" s="7">
        <v>50</v>
      </c>
      <c r="AJ62" s="7">
        <v>50</v>
      </c>
      <c r="AK62" s="7">
        <v>82.666666669999998</v>
      </c>
      <c r="AL62" s="7">
        <v>1.1687720239999999</v>
      </c>
      <c r="AM62" s="7">
        <v>2068.3140509999998</v>
      </c>
      <c r="AN62" s="7">
        <f t="shared" si="94"/>
        <v>-1.111111111</v>
      </c>
      <c r="AO62" s="7">
        <f t="shared" si="95"/>
        <v>-0.30769230800000003</v>
      </c>
      <c r="AP62" s="7">
        <f t="shared" si="106"/>
        <v>-5.5555555600000019</v>
      </c>
      <c r="AQ62" s="7">
        <f t="shared" si="107"/>
        <v>-10</v>
      </c>
      <c r="AR62" s="7">
        <v>0.70192307200000004</v>
      </c>
      <c r="AS62" s="7">
        <v>9.5238095240000007</v>
      </c>
      <c r="AT62" s="7">
        <v>10.52631579</v>
      </c>
      <c r="AU62" s="7">
        <v>93.959731540000007</v>
      </c>
      <c r="AV62" s="7">
        <v>61.904761899999997</v>
      </c>
      <c r="AW62" s="7">
        <v>47.368421050000002</v>
      </c>
      <c r="AX62" s="7">
        <v>89.189189189999993</v>
      </c>
      <c r="AY62" s="7">
        <v>3.3836956909999998</v>
      </c>
      <c r="AZ62" s="7">
        <v>400.9406907</v>
      </c>
      <c r="BA62" s="7">
        <f t="shared" si="108"/>
        <v>1.1904761910000001</v>
      </c>
      <c r="BB62" s="7">
        <f t="shared" si="109"/>
        <v>-3.7593984999999996</v>
      </c>
      <c r="BC62" s="7">
        <f t="shared" si="110"/>
        <v>3.5714285699999948</v>
      </c>
      <c r="BD62" s="7">
        <f t="shared" si="111"/>
        <v>-4.0601503799999961</v>
      </c>
      <c r="BE62" s="1"/>
      <c r="BG62" s="7" t="s">
        <v>24</v>
      </c>
      <c r="BH62" s="7">
        <v>0.79357796899999999</v>
      </c>
      <c r="BI62" s="7">
        <v>11.11111111</v>
      </c>
      <c r="BJ62" s="7">
        <v>14.28571429</v>
      </c>
      <c r="BK62" s="7">
        <v>91.847826089999998</v>
      </c>
      <c r="BL62" s="7">
        <v>70.370370370000003</v>
      </c>
      <c r="BM62" s="7">
        <v>28.571428569999998</v>
      </c>
      <c r="BN62" s="7">
        <v>83.606557379999998</v>
      </c>
      <c r="BO62" s="7">
        <v>-85.023192750000007</v>
      </c>
      <c r="BP62" s="7">
        <v>-15.164912940000001</v>
      </c>
      <c r="BQ62" s="7">
        <f t="shared" si="96"/>
        <v>1.1111111099999995</v>
      </c>
      <c r="BR62" s="7">
        <f t="shared" si="97"/>
        <v>4.2857142899999996</v>
      </c>
      <c r="BS62" s="7">
        <f t="shared" si="112"/>
        <v>-2.9629629599999987</v>
      </c>
      <c r="BT62" s="7">
        <f t="shared" si="113"/>
        <v>-1.4285714300000016</v>
      </c>
      <c r="BU62" s="7">
        <v>0.78995436399999996</v>
      </c>
      <c r="BV62" s="7">
        <v>5.263157895</v>
      </c>
      <c r="BW62" s="7">
        <v>11.11111111</v>
      </c>
      <c r="BX62" s="7">
        <v>89.528795810000005</v>
      </c>
      <c r="BY62" s="7">
        <v>57.89473684</v>
      </c>
      <c r="BZ62" s="7">
        <v>55.555555560000002</v>
      </c>
      <c r="CA62" s="7">
        <v>82.631578950000005</v>
      </c>
      <c r="CB62" s="7">
        <v>64.717929179999999</v>
      </c>
      <c r="CC62" s="7">
        <v>-8.2095363760000009</v>
      </c>
      <c r="CD62" s="7">
        <f t="shared" si="114"/>
        <v>1.417004049</v>
      </c>
      <c r="CE62" s="7">
        <f t="shared" si="115"/>
        <v>-8.8888888900000005</v>
      </c>
      <c r="CF62" s="7">
        <f t="shared" si="116"/>
        <v>4.0485829899999999</v>
      </c>
      <c r="CG62" s="7">
        <f t="shared" si="117"/>
        <v>-4.4444444399999981</v>
      </c>
      <c r="CH62" s="1"/>
      <c r="CJ62" s="7" t="s">
        <v>24</v>
      </c>
      <c r="CK62" s="7">
        <v>0.75229358700000004</v>
      </c>
      <c r="CL62" s="7">
        <v>2.7777777779999999</v>
      </c>
      <c r="CM62" s="7">
        <v>16.666666670000001</v>
      </c>
      <c r="CN62" s="7">
        <v>92.045454550000002</v>
      </c>
      <c r="CO62" s="7">
        <v>40</v>
      </c>
      <c r="CP62" s="7">
        <v>50</v>
      </c>
      <c r="CQ62" s="7">
        <v>72.727272729999996</v>
      </c>
      <c r="CR62" s="7">
        <v>-95.572520339999997</v>
      </c>
      <c r="CS62" s="7">
        <v>-97.406542049999999</v>
      </c>
      <c r="CT62" s="7">
        <f t="shared" si="98"/>
        <v>0.65011820399999998</v>
      </c>
      <c r="CU62" s="7">
        <f t="shared" si="99"/>
        <v>7.5757575790000011</v>
      </c>
      <c r="CV62" s="7">
        <f t="shared" si="118"/>
        <v>-1.3043478299999975</v>
      </c>
      <c r="CW62" s="7">
        <f t="shared" si="119"/>
        <v>4.5454545500000023</v>
      </c>
      <c r="CX62" s="7">
        <v>0.76255708899999997</v>
      </c>
      <c r="CY62" s="7">
        <v>0</v>
      </c>
      <c r="CZ62" s="7">
        <v>5.5555555559999998</v>
      </c>
      <c r="DA62" s="7">
        <v>92.222222220000006</v>
      </c>
      <c r="DB62" s="7">
        <v>33.333333330000002</v>
      </c>
      <c r="DC62" s="7">
        <v>44.444444439999998</v>
      </c>
      <c r="DD62" s="7">
        <v>83.240223459999996</v>
      </c>
      <c r="DE62" s="7">
        <v>487.56274869999999</v>
      </c>
      <c r="DF62" s="7">
        <v>3138.1654109999999</v>
      </c>
      <c r="DG62" s="7">
        <f t="shared" si="120"/>
        <v>0</v>
      </c>
      <c r="DH62" s="7">
        <f t="shared" si="121"/>
        <v>0.79365079399999949</v>
      </c>
      <c r="DI62" s="7">
        <f t="shared" si="122"/>
        <v>2.2988505700000026</v>
      </c>
      <c r="DJ62" s="7">
        <f t="shared" si="123"/>
        <v>-3.1746031800000054</v>
      </c>
      <c r="DK62" s="1"/>
    </row>
    <row r="63" spans="1:115" x14ac:dyDescent="0.3">
      <c r="A63" s="7" t="s">
        <v>25</v>
      </c>
      <c r="K63" s="7">
        <f>AVERAGE(K54:K62)</f>
        <v>-0.53418803422222227</v>
      </c>
      <c r="L63" s="7">
        <f>AVERAGE(L54:L62)</f>
        <v>0.62850729499999991</v>
      </c>
      <c r="M63" s="7">
        <f>AVERAGE(M54:M62)</f>
        <v>1.1460761466666669</v>
      </c>
      <c r="N63" s="7">
        <f>AVERAGE(N54:N62)</f>
        <v>-1.4403292188888888</v>
      </c>
      <c r="X63" s="7">
        <f>AVERAGE(X54:X62)</f>
        <v>-0.55005500555555553</v>
      </c>
      <c r="Y63" s="7">
        <f>AVERAGE(Y54:Y62)</f>
        <v>8.5470085444444441E-2</v>
      </c>
      <c r="Z63" s="7">
        <f>AVERAGE(Z54:Z62)</f>
        <v>-0.61111111111111116</v>
      </c>
      <c r="AA63" s="7">
        <f>AVERAGE(AA54:AA62)</f>
        <v>0.51282051333333334</v>
      </c>
      <c r="AB63" s="1"/>
      <c r="AD63" s="7" t="s">
        <v>25</v>
      </c>
      <c r="AN63" s="7">
        <f>AVERAGE(AN54:AN62)</f>
        <v>-0.16235413500000004</v>
      </c>
      <c r="AO63" s="7">
        <f>AVERAGE(AO54:AO62)</f>
        <v>0.21978021977777779</v>
      </c>
      <c r="AP63" s="7">
        <f>AVERAGE(AP54:AP62)</f>
        <v>0.42145593888888855</v>
      </c>
      <c r="AQ63" s="7">
        <f>AVERAGE(AQ54:AQ62)</f>
        <v>2.0634920633333333</v>
      </c>
      <c r="BA63" s="7">
        <f>AVERAGE(BA54:BA62)</f>
        <v>0.38986354777777787</v>
      </c>
      <c r="BB63" s="7">
        <f>AVERAGE(BB54:BB62)</f>
        <v>1.2183235555555585E-2</v>
      </c>
      <c r="BC63" s="7">
        <f>AVERAGE(BC54:BC62)</f>
        <v>2.0328599266666663</v>
      </c>
      <c r="BD63" s="7">
        <f>AVERAGE(BD54:BD62)</f>
        <v>-0.41060097111111088</v>
      </c>
      <c r="BE63" s="1"/>
      <c r="BG63" s="7" t="s">
        <v>25</v>
      </c>
      <c r="BQ63" s="7">
        <f>AVERAGE(BQ54:BQ62)</f>
        <v>0.80166746822222223</v>
      </c>
      <c r="BR63" s="7">
        <f>AVERAGE(BR54:BR62)</f>
        <v>0.59964726677777769</v>
      </c>
      <c r="BS63" s="7">
        <f>AVERAGE(BS54:BS62)</f>
        <v>1.9026241244444451</v>
      </c>
      <c r="BT63" s="7">
        <f>AVERAGE(BT54:BT62)</f>
        <v>-2.010582011111111</v>
      </c>
      <c r="CD63" s="7">
        <f>AVERAGE(CD54:CD62)</f>
        <v>-2.5705288888888924E-2</v>
      </c>
      <c r="CE63" s="7">
        <f>AVERAGE(CE54:CE62)</f>
        <v>0.44091710744444434</v>
      </c>
      <c r="CF63" s="7">
        <f>AVERAGE(CF54:CF62)</f>
        <v>1.0603431655555557</v>
      </c>
      <c r="CG63" s="7">
        <f>AVERAGE(CG54:CG62)</f>
        <v>0.22045855444444445</v>
      </c>
      <c r="CH63" s="1"/>
      <c r="CJ63" s="7" t="s">
        <v>25</v>
      </c>
      <c r="CT63" s="7">
        <f>AVERAGE(CT54:CT62)</f>
        <v>-0.23336344466666667</v>
      </c>
      <c r="CU63" s="7">
        <f>AVERAGE(CU54:CU62)</f>
        <v>1.1659807960000004</v>
      </c>
      <c r="CV63" s="7">
        <f>AVERAGE(CV54:CV62)</f>
        <v>-0.83788706777777755</v>
      </c>
      <c r="CW63" s="7">
        <f>AVERAGE(CW54:CW62)</f>
        <v>-1.0288065844444445</v>
      </c>
      <c r="DG63" s="7">
        <f>AVERAGE(DG54:DG62)</f>
        <v>-0.63492063488888884</v>
      </c>
      <c r="DH63" s="7">
        <f>AVERAGE(DH54:DH62)</f>
        <v>-0.22812667733333333</v>
      </c>
      <c r="DI63" s="7">
        <f>AVERAGE(DI54:DI62)</f>
        <v>-1.6381766388888888</v>
      </c>
      <c r="DJ63" s="7">
        <f>AVERAGE(DJ54:DJ62)</f>
        <v>-1.3419216666666975E-2</v>
      </c>
      <c r="DK63" s="1"/>
    </row>
    <row r="64" spans="1:115" x14ac:dyDescent="0.3">
      <c r="AB64" s="1"/>
      <c r="BE64" s="1"/>
      <c r="CH64" s="1"/>
      <c r="DK64" s="1"/>
    </row>
    <row r="65" spans="1:115" x14ac:dyDescent="0.3">
      <c r="A65" s="2" t="s">
        <v>28</v>
      </c>
      <c r="B65" s="14" t="s">
        <v>0</v>
      </c>
      <c r="C65" s="14"/>
      <c r="D65" s="14"/>
      <c r="E65" s="14"/>
      <c r="F65" s="14"/>
      <c r="G65" s="14"/>
      <c r="H65" s="14"/>
      <c r="I65" s="14"/>
      <c r="J65" s="14"/>
      <c r="K65" s="3"/>
      <c r="L65" s="3"/>
      <c r="M65" s="3"/>
      <c r="N65" s="3"/>
      <c r="O65" s="15" t="s">
        <v>1</v>
      </c>
      <c r="P65" s="15"/>
      <c r="Q65" s="15"/>
      <c r="R65" s="15"/>
      <c r="S65" s="15"/>
      <c r="T65" s="15"/>
      <c r="U65" s="15"/>
      <c r="V65" s="15"/>
      <c r="W65" s="15"/>
      <c r="X65" s="4"/>
      <c r="Y65" s="4"/>
      <c r="Z65" s="4"/>
      <c r="AA65" s="4"/>
      <c r="AB65" s="1"/>
      <c r="AD65" s="2" t="s">
        <v>42</v>
      </c>
      <c r="AE65" s="14" t="s">
        <v>0</v>
      </c>
      <c r="AF65" s="14"/>
      <c r="AG65" s="14"/>
      <c r="AH65" s="14"/>
      <c r="AI65" s="14"/>
      <c r="AJ65" s="14"/>
      <c r="AK65" s="14"/>
      <c r="AL65" s="14"/>
      <c r="AM65" s="14"/>
      <c r="AN65" s="3"/>
      <c r="AO65" s="3"/>
      <c r="AP65" s="3"/>
      <c r="AQ65" s="3"/>
      <c r="AR65" s="15" t="s">
        <v>1</v>
      </c>
      <c r="AS65" s="15"/>
      <c r="AT65" s="15"/>
      <c r="AU65" s="15"/>
      <c r="AV65" s="15"/>
      <c r="AW65" s="15"/>
      <c r="AX65" s="15"/>
      <c r="AY65" s="15"/>
      <c r="AZ65" s="15"/>
      <c r="BA65" s="4"/>
      <c r="BB65" s="4"/>
      <c r="BC65" s="4"/>
      <c r="BD65" s="4"/>
      <c r="BE65" s="1"/>
      <c r="BG65" s="2" t="s">
        <v>51</v>
      </c>
      <c r="BH65" s="14" t="s">
        <v>0</v>
      </c>
      <c r="BI65" s="14"/>
      <c r="BJ65" s="14"/>
      <c r="BK65" s="14"/>
      <c r="BL65" s="14"/>
      <c r="BM65" s="14"/>
      <c r="BN65" s="14"/>
      <c r="BO65" s="14"/>
      <c r="BP65" s="14"/>
      <c r="BQ65" s="3"/>
      <c r="BR65" s="3"/>
      <c r="BS65" s="3"/>
      <c r="BT65" s="3"/>
      <c r="BU65" s="15" t="s">
        <v>1</v>
      </c>
      <c r="BV65" s="15"/>
      <c r="BW65" s="15"/>
      <c r="BX65" s="15"/>
      <c r="BY65" s="15"/>
      <c r="BZ65" s="15"/>
      <c r="CA65" s="15"/>
      <c r="CB65" s="15"/>
      <c r="CC65" s="15"/>
      <c r="CD65" s="4"/>
      <c r="CE65" s="4"/>
      <c r="CF65" s="4"/>
      <c r="CG65" s="4"/>
      <c r="CH65" s="1"/>
      <c r="CJ65" s="2" t="s">
        <v>60</v>
      </c>
      <c r="CK65" s="14" t="s">
        <v>0</v>
      </c>
      <c r="CL65" s="14"/>
      <c r="CM65" s="14"/>
      <c r="CN65" s="14"/>
      <c r="CO65" s="14"/>
      <c r="CP65" s="14"/>
      <c r="CQ65" s="14"/>
      <c r="CR65" s="14"/>
      <c r="CS65" s="14"/>
      <c r="CT65" s="3"/>
      <c r="CU65" s="3"/>
      <c r="CV65" s="3"/>
      <c r="CW65" s="3"/>
      <c r="CX65" s="15" t="s">
        <v>1</v>
      </c>
      <c r="CY65" s="15"/>
      <c r="CZ65" s="15"/>
      <c r="DA65" s="15"/>
      <c r="DB65" s="15"/>
      <c r="DC65" s="15"/>
      <c r="DD65" s="15"/>
      <c r="DE65" s="15"/>
      <c r="DF65" s="15"/>
      <c r="DG65" s="4"/>
      <c r="DH65" s="4"/>
      <c r="DI65" s="4"/>
      <c r="DJ65" s="4"/>
      <c r="DK65" s="1"/>
    </row>
    <row r="66" spans="1:115" x14ac:dyDescent="0.3">
      <c r="A66" s="5"/>
      <c r="B66" s="6" t="s">
        <v>2</v>
      </c>
      <c r="C66" s="6" t="s">
        <v>3</v>
      </c>
      <c r="D66" s="6" t="s">
        <v>4</v>
      </c>
      <c r="E66" s="6" t="s">
        <v>5</v>
      </c>
      <c r="F66" s="6" t="s">
        <v>6</v>
      </c>
      <c r="G66" s="6" t="s">
        <v>7</v>
      </c>
      <c r="H66" s="6" t="s">
        <v>8</v>
      </c>
      <c r="I66" s="6" t="s">
        <v>9</v>
      </c>
      <c r="J66" s="6" t="s">
        <v>10</v>
      </c>
      <c r="K66" s="6" t="s">
        <v>11</v>
      </c>
      <c r="L66" s="6" t="s">
        <v>12</v>
      </c>
      <c r="M66" s="6" t="s">
        <v>13</v>
      </c>
      <c r="N66" s="6" t="s">
        <v>14</v>
      </c>
      <c r="O66" s="6" t="s">
        <v>2</v>
      </c>
      <c r="P66" s="6" t="s">
        <v>3</v>
      </c>
      <c r="Q66" s="6" t="s">
        <v>4</v>
      </c>
      <c r="R66" s="6" t="s">
        <v>5</v>
      </c>
      <c r="S66" s="6" t="s">
        <v>6</v>
      </c>
      <c r="T66" s="6" t="s">
        <v>7</v>
      </c>
      <c r="U66" s="6" t="s">
        <v>8</v>
      </c>
      <c r="V66" s="6" t="s">
        <v>9</v>
      </c>
      <c r="W66" s="6" t="s">
        <v>10</v>
      </c>
      <c r="X66" s="6" t="s">
        <v>11</v>
      </c>
      <c r="Y66" s="6" t="s">
        <v>12</v>
      </c>
      <c r="Z66" s="6" t="s">
        <v>13</v>
      </c>
      <c r="AA66" s="6" t="s">
        <v>14</v>
      </c>
      <c r="AB66" s="1"/>
      <c r="AD66" s="5"/>
      <c r="AE66" s="6" t="s">
        <v>2</v>
      </c>
      <c r="AF66" s="6" t="s">
        <v>3</v>
      </c>
      <c r="AG66" s="6" t="s">
        <v>4</v>
      </c>
      <c r="AH66" s="6" t="s">
        <v>5</v>
      </c>
      <c r="AI66" s="6" t="s">
        <v>6</v>
      </c>
      <c r="AJ66" s="6" t="s">
        <v>7</v>
      </c>
      <c r="AK66" s="6" t="s">
        <v>8</v>
      </c>
      <c r="AL66" s="6" t="s">
        <v>9</v>
      </c>
      <c r="AM66" s="6" t="s">
        <v>10</v>
      </c>
      <c r="AN66" s="6" t="s">
        <v>11</v>
      </c>
      <c r="AO66" s="6" t="s">
        <v>12</v>
      </c>
      <c r="AP66" s="6" t="s">
        <v>13</v>
      </c>
      <c r="AQ66" s="6" t="s">
        <v>14</v>
      </c>
      <c r="AR66" s="6" t="s">
        <v>2</v>
      </c>
      <c r="AS66" s="6" t="s">
        <v>3</v>
      </c>
      <c r="AT66" s="6" t="s">
        <v>4</v>
      </c>
      <c r="AU66" s="6" t="s">
        <v>5</v>
      </c>
      <c r="AV66" s="6" t="s">
        <v>6</v>
      </c>
      <c r="AW66" s="6" t="s">
        <v>7</v>
      </c>
      <c r="AX66" s="6" t="s">
        <v>8</v>
      </c>
      <c r="AY66" s="6" t="s">
        <v>9</v>
      </c>
      <c r="AZ66" s="6" t="s">
        <v>10</v>
      </c>
      <c r="BA66" s="6" t="s">
        <v>11</v>
      </c>
      <c r="BB66" s="6" t="s">
        <v>12</v>
      </c>
      <c r="BC66" s="6" t="s">
        <v>13</v>
      </c>
      <c r="BD66" s="6" t="s">
        <v>14</v>
      </c>
      <c r="BE66" s="1"/>
      <c r="BG66" s="5"/>
      <c r="BH66" s="6" t="s">
        <v>2</v>
      </c>
      <c r="BI66" s="6" t="s">
        <v>3</v>
      </c>
      <c r="BJ66" s="6" t="s">
        <v>4</v>
      </c>
      <c r="BK66" s="6" t="s">
        <v>5</v>
      </c>
      <c r="BL66" s="6" t="s">
        <v>6</v>
      </c>
      <c r="BM66" s="6" t="s">
        <v>7</v>
      </c>
      <c r="BN66" s="6" t="s">
        <v>8</v>
      </c>
      <c r="BO66" s="6" t="s">
        <v>9</v>
      </c>
      <c r="BP66" s="6" t="s">
        <v>10</v>
      </c>
      <c r="BQ66" s="6" t="s">
        <v>11</v>
      </c>
      <c r="BR66" s="6" t="s">
        <v>12</v>
      </c>
      <c r="BS66" s="6" t="s">
        <v>13</v>
      </c>
      <c r="BT66" s="6" t="s">
        <v>14</v>
      </c>
      <c r="BU66" s="6" t="s">
        <v>2</v>
      </c>
      <c r="BV66" s="6" t="s">
        <v>3</v>
      </c>
      <c r="BW66" s="6" t="s">
        <v>4</v>
      </c>
      <c r="BX66" s="6" t="s">
        <v>5</v>
      </c>
      <c r="BY66" s="6" t="s">
        <v>6</v>
      </c>
      <c r="BZ66" s="6" t="s">
        <v>7</v>
      </c>
      <c r="CA66" s="6" t="s">
        <v>8</v>
      </c>
      <c r="CB66" s="6" t="s">
        <v>9</v>
      </c>
      <c r="CC66" s="6" t="s">
        <v>10</v>
      </c>
      <c r="CD66" s="6" t="s">
        <v>11</v>
      </c>
      <c r="CE66" s="6" t="s">
        <v>12</v>
      </c>
      <c r="CF66" s="6" t="s">
        <v>13</v>
      </c>
      <c r="CG66" s="6" t="s">
        <v>14</v>
      </c>
      <c r="CH66" s="1"/>
      <c r="CJ66" s="5"/>
      <c r="CK66" s="6" t="s">
        <v>2</v>
      </c>
      <c r="CL66" s="6" t="s">
        <v>3</v>
      </c>
      <c r="CM66" s="6" t="s">
        <v>4</v>
      </c>
      <c r="CN66" s="6" t="s">
        <v>5</v>
      </c>
      <c r="CO66" s="6" t="s">
        <v>6</v>
      </c>
      <c r="CP66" s="6" t="s">
        <v>7</v>
      </c>
      <c r="CQ66" s="6" t="s">
        <v>8</v>
      </c>
      <c r="CR66" s="6" t="s">
        <v>9</v>
      </c>
      <c r="CS66" s="6" t="s">
        <v>10</v>
      </c>
      <c r="CT66" s="6" t="s">
        <v>11</v>
      </c>
      <c r="CU66" s="6" t="s">
        <v>12</v>
      </c>
      <c r="CV66" s="6" t="s">
        <v>13</v>
      </c>
      <c r="CW66" s="6" t="s">
        <v>14</v>
      </c>
      <c r="CX66" s="6" t="s">
        <v>2</v>
      </c>
      <c r="CY66" s="6" t="s">
        <v>3</v>
      </c>
      <c r="CZ66" s="6" t="s">
        <v>4</v>
      </c>
      <c r="DA66" s="6" t="s">
        <v>5</v>
      </c>
      <c r="DB66" s="6" t="s">
        <v>6</v>
      </c>
      <c r="DC66" s="6" t="s">
        <v>7</v>
      </c>
      <c r="DD66" s="6" t="s">
        <v>8</v>
      </c>
      <c r="DE66" s="6" t="s">
        <v>9</v>
      </c>
      <c r="DF66" s="6" t="s">
        <v>10</v>
      </c>
      <c r="DG66" s="6" t="s">
        <v>11</v>
      </c>
      <c r="DH66" s="6" t="s">
        <v>12</v>
      </c>
      <c r="DI66" s="6" t="s">
        <v>13</v>
      </c>
      <c r="DJ66" s="6" t="s">
        <v>14</v>
      </c>
      <c r="DK66" s="1"/>
    </row>
    <row r="67" spans="1:115" x14ac:dyDescent="0.3">
      <c r="A67" s="7" t="s">
        <v>15</v>
      </c>
      <c r="B67" s="7">
        <v>0.28440368199999999</v>
      </c>
      <c r="C67" s="7">
        <v>7.407407407</v>
      </c>
      <c r="D67" s="7">
        <v>5.4545454549999999</v>
      </c>
      <c r="E67" s="7">
        <v>92.727272729999996</v>
      </c>
      <c r="F67" s="7">
        <v>49.074074070000002</v>
      </c>
      <c r="G67" s="7">
        <v>51.851851850000003</v>
      </c>
      <c r="H67" s="7">
        <v>83.636363639999999</v>
      </c>
      <c r="I67" s="7">
        <v>95.948377600000001</v>
      </c>
      <c r="J67" s="7">
        <v>19.481992250000001</v>
      </c>
      <c r="K67" s="7"/>
      <c r="L67" s="7"/>
      <c r="M67" s="7"/>
      <c r="N67" s="7"/>
      <c r="O67" s="7">
        <v>0.28310501599999999</v>
      </c>
      <c r="P67" s="7">
        <v>6.6666666670000003</v>
      </c>
      <c r="Q67" s="7">
        <v>8.1081081079999997</v>
      </c>
      <c r="R67" s="7">
        <v>90.909090910000003</v>
      </c>
      <c r="S67" s="7">
        <v>49.438202250000003</v>
      </c>
      <c r="T67" s="7">
        <v>55.40540541</v>
      </c>
      <c r="U67" s="7">
        <v>83.636363639999999</v>
      </c>
      <c r="V67" s="7">
        <v>488.45009440000001</v>
      </c>
      <c r="W67" s="7">
        <v>-44.844083320000003</v>
      </c>
      <c r="X67" s="7"/>
      <c r="Y67" s="7"/>
      <c r="Z67" s="7"/>
      <c r="AA67" s="7"/>
      <c r="AB67" s="1"/>
      <c r="AD67" s="7" t="s">
        <v>15</v>
      </c>
      <c r="AE67" s="7">
        <v>0.19806763499999999</v>
      </c>
      <c r="AF67" s="7">
        <v>5.5555555559999998</v>
      </c>
      <c r="AG67" s="7">
        <v>6.6666666670000003</v>
      </c>
      <c r="AH67" s="7">
        <v>93.939393940000002</v>
      </c>
      <c r="AI67" s="7">
        <v>44.444444439999998</v>
      </c>
      <c r="AJ67" s="7">
        <v>43.333333330000002</v>
      </c>
      <c r="AK67" s="7">
        <v>90.625</v>
      </c>
      <c r="AL67" s="7">
        <v>26062.067149999999</v>
      </c>
      <c r="AM67" s="7">
        <v>2331.2017150000001</v>
      </c>
      <c r="AN67" s="7"/>
      <c r="AO67" s="7"/>
      <c r="AP67" s="7"/>
      <c r="AQ67" s="7"/>
      <c r="AR67" s="7">
        <v>0.21153846400000001</v>
      </c>
      <c r="AS67" s="7">
        <v>7.3529411759999999</v>
      </c>
      <c r="AT67" s="7">
        <v>5.263157895</v>
      </c>
      <c r="AU67" s="7">
        <v>94.117647059999996</v>
      </c>
      <c r="AV67" s="7">
        <v>40.74074074</v>
      </c>
      <c r="AW67" s="7">
        <v>44.736842109999998</v>
      </c>
      <c r="AX67" s="7">
        <v>88.235294120000006</v>
      </c>
      <c r="AY67" s="7">
        <v>248.25995900000001</v>
      </c>
      <c r="AZ67" s="7">
        <v>604.11075270000003</v>
      </c>
      <c r="BA67" s="7"/>
      <c r="BB67" s="7"/>
      <c r="BC67" s="7"/>
      <c r="BD67" s="7"/>
      <c r="BE67" s="1"/>
      <c r="BG67" s="7" t="s">
        <v>15</v>
      </c>
      <c r="BH67" s="7">
        <v>0.38990825400000001</v>
      </c>
      <c r="BI67" s="7">
        <v>6.7567567569999998</v>
      </c>
      <c r="BJ67" s="7">
        <v>7.692307692</v>
      </c>
      <c r="BK67" s="7">
        <v>94.936708859999996</v>
      </c>
      <c r="BL67" s="7">
        <v>44.59459459</v>
      </c>
      <c r="BM67" s="7">
        <v>32.8125</v>
      </c>
      <c r="BN67" s="7">
        <v>89.873417720000006</v>
      </c>
      <c r="BO67" s="7">
        <v>59.144168520000001</v>
      </c>
      <c r="BP67" s="7">
        <v>566.64031590000002</v>
      </c>
      <c r="BQ67" s="7"/>
      <c r="BR67" s="7"/>
      <c r="BS67" s="7"/>
      <c r="BT67" s="7"/>
      <c r="BU67" s="7">
        <v>0.406392694</v>
      </c>
      <c r="BV67" s="7">
        <v>4.5977011489999997</v>
      </c>
      <c r="BW67" s="7">
        <v>11.363636359999999</v>
      </c>
      <c r="BX67" s="7">
        <v>90.909090910000003</v>
      </c>
      <c r="BY67" s="7">
        <v>44.186046509999997</v>
      </c>
      <c r="BZ67" s="7">
        <v>56.81818182</v>
      </c>
      <c r="CA67" s="7">
        <v>85.227272729999996</v>
      </c>
      <c r="CB67" s="7">
        <v>32.368886209999999</v>
      </c>
      <c r="CC67" s="7">
        <v>-42.761652060000003</v>
      </c>
      <c r="CD67" s="7"/>
      <c r="CE67" s="7"/>
      <c r="CF67" s="7"/>
      <c r="CG67" s="7"/>
      <c r="CH67" s="1"/>
      <c r="CJ67" s="7" t="s">
        <v>15</v>
      </c>
      <c r="CK67" s="7">
        <v>9.6330278000000005E-2</v>
      </c>
      <c r="CL67" s="7">
        <v>4.2735042740000004</v>
      </c>
      <c r="CM67" s="7">
        <v>5.7471264370000004</v>
      </c>
      <c r="CN67" s="7">
        <v>78.571428569999995</v>
      </c>
      <c r="CO67" s="7">
        <v>41.880341880000003</v>
      </c>
      <c r="CP67" s="7">
        <v>53.488372089999999</v>
      </c>
      <c r="CQ67" s="7">
        <v>78.571428569999995</v>
      </c>
      <c r="CR67" s="7">
        <v>-69.011909849999995</v>
      </c>
      <c r="CS67" s="7">
        <v>-73.870572769999995</v>
      </c>
      <c r="CT67" s="7"/>
      <c r="CU67" s="7"/>
      <c r="CV67" s="7"/>
      <c r="CW67" s="7"/>
      <c r="CX67" s="7">
        <v>0.13698630000000001</v>
      </c>
      <c r="CY67" s="7">
        <v>3.773584906</v>
      </c>
      <c r="CZ67" s="7">
        <v>9.5744680849999995</v>
      </c>
      <c r="DA67" s="7">
        <v>89.473684210000002</v>
      </c>
      <c r="DB67" s="7">
        <v>46.666666669999998</v>
      </c>
      <c r="DC67" s="7">
        <v>44.680851060000002</v>
      </c>
      <c r="DD67" s="7">
        <v>78.947368420000004</v>
      </c>
      <c r="DE67" s="7">
        <v>296.85093879999999</v>
      </c>
      <c r="DF67" s="7">
        <v>2086.7819939999999</v>
      </c>
      <c r="DG67" s="7"/>
      <c r="DH67" s="7"/>
      <c r="DI67" s="7"/>
      <c r="DJ67" s="7"/>
      <c r="DK67" s="1"/>
    </row>
    <row r="68" spans="1:115" x14ac:dyDescent="0.3">
      <c r="A68" s="7" t="s">
        <v>16</v>
      </c>
      <c r="B68" s="7">
        <v>0.20642201600000001</v>
      </c>
      <c r="C68" s="7">
        <v>9.4117647059999996</v>
      </c>
      <c r="D68" s="7">
        <v>3.191489362</v>
      </c>
      <c r="E68" s="7">
        <v>87.179487179999995</v>
      </c>
      <c r="F68" s="7">
        <v>50.58823529</v>
      </c>
      <c r="G68" s="7">
        <v>50.537634410000003</v>
      </c>
      <c r="H68" s="7">
        <v>82.051282049999998</v>
      </c>
      <c r="I68" s="7">
        <v>150.89972829999999</v>
      </c>
      <c r="J68" s="7">
        <v>19.481992250000001</v>
      </c>
      <c r="K68" s="7">
        <f xml:space="preserve"> C68 -C67</f>
        <v>2.0043572989999996</v>
      </c>
      <c r="L68" s="7">
        <f xml:space="preserve"> D68 -D67</f>
        <v>-2.2630560929999999</v>
      </c>
      <c r="M68" s="7">
        <f xml:space="preserve"> F68 -F67</f>
        <v>1.5141612199999983</v>
      </c>
      <c r="N68" s="7">
        <f xml:space="preserve"> G68 -G67</f>
        <v>-1.3142174400000002</v>
      </c>
      <c r="O68" s="7">
        <v>0.23287671800000001</v>
      </c>
      <c r="P68" s="7">
        <v>7.2463768120000003</v>
      </c>
      <c r="Q68" s="7">
        <v>6.6666666670000003</v>
      </c>
      <c r="R68" s="7">
        <v>86.666666669999998</v>
      </c>
      <c r="S68" s="7">
        <v>47.058823529999998</v>
      </c>
      <c r="T68" s="7">
        <v>48.571428570000002</v>
      </c>
      <c r="U68" s="7">
        <v>84.444444439999998</v>
      </c>
      <c r="V68" s="7">
        <v>199.5464289</v>
      </c>
      <c r="W68" s="7">
        <v>-44.844083320000003</v>
      </c>
      <c r="X68" s="7">
        <f xml:space="preserve"> P68 -P67</f>
        <v>0.57971014499999995</v>
      </c>
      <c r="Y68" s="7">
        <f xml:space="preserve"> Q68 -Q67</f>
        <v>-1.4414414409999994</v>
      </c>
      <c r="Z68" s="7">
        <f xml:space="preserve"> S68 -S67</f>
        <v>-2.3793787200000054</v>
      </c>
      <c r="AA68" s="7">
        <f xml:space="preserve"> T68 -T67</f>
        <v>-6.8339768399999983</v>
      </c>
      <c r="AB68" s="1"/>
      <c r="AD68" s="7" t="s">
        <v>16</v>
      </c>
      <c r="AE68" s="7">
        <v>0.10144927400000001</v>
      </c>
      <c r="AF68" s="7">
        <v>8.3333333330000006</v>
      </c>
      <c r="AG68" s="7">
        <v>6.730769231</v>
      </c>
      <c r="AH68" s="7">
        <v>85.714285709999999</v>
      </c>
      <c r="AI68" s="7">
        <v>50</v>
      </c>
      <c r="AJ68" s="7">
        <v>47.57281553</v>
      </c>
      <c r="AK68" s="7">
        <v>85.714285709999999</v>
      </c>
      <c r="AL68" s="7">
        <v>1804.9475910000001</v>
      </c>
      <c r="AM68" s="7">
        <v>2331.2017150000001</v>
      </c>
      <c r="AN68" s="7">
        <f xml:space="preserve"> AF68 -AF67</f>
        <v>2.7777777770000007</v>
      </c>
      <c r="AO68" s="7">
        <f xml:space="preserve"> AG68 -AG67</f>
        <v>6.4102563999999695E-2</v>
      </c>
      <c r="AP68" s="7">
        <f xml:space="preserve"> AI68 -AI67</f>
        <v>5.5555555600000019</v>
      </c>
      <c r="AQ68" s="7">
        <f xml:space="preserve"> AJ68 -AJ67</f>
        <v>4.2394821999999976</v>
      </c>
      <c r="AR68" s="7">
        <v>0.120192304</v>
      </c>
      <c r="AS68" s="7">
        <v>11.42857143</v>
      </c>
      <c r="AT68" s="7">
        <v>4</v>
      </c>
      <c r="AU68" s="7">
        <v>92.307692309999993</v>
      </c>
      <c r="AV68" s="7">
        <v>53.623188409999997</v>
      </c>
      <c r="AW68" s="7">
        <v>47.2</v>
      </c>
      <c r="AX68" s="7">
        <v>92.307692309999993</v>
      </c>
      <c r="AY68" s="7">
        <v>26.374588200000002</v>
      </c>
      <c r="AZ68" s="7">
        <v>604.11075270000003</v>
      </c>
      <c r="BA68" s="7">
        <f xml:space="preserve"> AS68 -AS67</f>
        <v>4.075630254</v>
      </c>
      <c r="BB68" s="7">
        <f xml:space="preserve"> AT68 -AT67</f>
        <v>-1.263157895</v>
      </c>
      <c r="BC68" s="7">
        <f xml:space="preserve"> AV68 -AV67</f>
        <v>12.882447669999998</v>
      </c>
      <c r="BD68" s="7">
        <f xml:space="preserve"> AW68 -AW67</f>
        <v>2.4631578900000051</v>
      </c>
      <c r="BE68" s="1"/>
      <c r="BG68" s="7" t="s">
        <v>16</v>
      </c>
      <c r="BH68" s="7">
        <v>0.44036698299999999</v>
      </c>
      <c r="BI68" s="7">
        <v>8.0645161289999994</v>
      </c>
      <c r="BJ68" s="7">
        <v>6.7796610169999996</v>
      </c>
      <c r="BK68" s="7">
        <v>89.69072165</v>
      </c>
      <c r="BL68" s="7">
        <v>54.838709680000001</v>
      </c>
      <c r="BM68" s="7">
        <v>47.457627119999998</v>
      </c>
      <c r="BN68" s="7">
        <v>81.25</v>
      </c>
      <c r="BO68" s="7">
        <v>-54.642526240000002</v>
      </c>
      <c r="BP68" s="7">
        <v>566.64031590000002</v>
      </c>
      <c r="BQ68" s="7">
        <f xml:space="preserve"> BI68 -BI67</f>
        <v>1.3077593719999996</v>
      </c>
      <c r="BR68" s="7">
        <f xml:space="preserve"> BJ68 -BJ67</f>
        <v>-0.91264667500000041</v>
      </c>
      <c r="BS68" s="7">
        <f xml:space="preserve"> BL68 -BL67</f>
        <v>10.244115090000001</v>
      </c>
      <c r="BT68" s="7">
        <f xml:space="preserve"> BM68 -BM67</f>
        <v>14.645127119999998</v>
      </c>
      <c r="BU68" s="7">
        <v>0.51141554099999997</v>
      </c>
      <c r="BV68" s="7">
        <v>6.25</v>
      </c>
      <c r="BW68" s="7">
        <v>5.7142857139999998</v>
      </c>
      <c r="BX68" s="7">
        <v>88.333333330000002</v>
      </c>
      <c r="BY68" s="7">
        <v>49.206349209999999</v>
      </c>
      <c r="BZ68" s="7">
        <v>51.428571429999998</v>
      </c>
      <c r="CA68" s="7">
        <v>82.5</v>
      </c>
      <c r="CB68" s="7">
        <v>-45.791702669999999</v>
      </c>
      <c r="CC68" s="7">
        <v>-42.761652060000003</v>
      </c>
      <c r="CD68" s="7">
        <f xml:space="preserve"> BV68 -BV67</f>
        <v>1.6522988510000003</v>
      </c>
      <c r="CE68" s="7">
        <f xml:space="preserve"> BW68 -BW67</f>
        <v>-5.6493506459999994</v>
      </c>
      <c r="CF68" s="7">
        <f xml:space="preserve"> BY68 -BY67</f>
        <v>5.020302700000002</v>
      </c>
      <c r="CG68" s="7">
        <f xml:space="preserve"> BZ68 -BZ67</f>
        <v>-5.3896103900000014</v>
      </c>
      <c r="CH68" s="1"/>
      <c r="CJ68" s="7" t="s">
        <v>16</v>
      </c>
      <c r="CK68" s="7">
        <v>0.504587173</v>
      </c>
      <c r="CL68" s="7">
        <v>6</v>
      </c>
      <c r="CM68" s="7">
        <v>0</v>
      </c>
      <c r="CN68" s="7">
        <v>91.228070180000003</v>
      </c>
      <c r="CO68" s="7">
        <v>45</v>
      </c>
      <c r="CP68" s="7">
        <v>75</v>
      </c>
      <c r="CQ68" s="7">
        <v>78.761061949999998</v>
      </c>
      <c r="CR68" s="7">
        <v>-68.170735059999998</v>
      </c>
      <c r="CS68" s="7">
        <v>-73.870572769999995</v>
      </c>
      <c r="CT68" s="7">
        <f xml:space="preserve"> CL68 -CL67</f>
        <v>1.7264957259999996</v>
      </c>
      <c r="CU68" s="7">
        <f xml:space="preserve"> CM68 -CM67</f>
        <v>-5.7471264370000004</v>
      </c>
      <c r="CV68" s="7">
        <f xml:space="preserve"> CO68 -CO67</f>
        <v>3.1196581199999969</v>
      </c>
      <c r="CW68" s="7">
        <f xml:space="preserve"> CP68 -CP67</f>
        <v>21.511627910000001</v>
      </c>
      <c r="CX68" s="7">
        <v>0.52511417900000001</v>
      </c>
      <c r="CY68" s="7">
        <v>5.434782609</v>
      </c>
      <c r="CZ68" s="7">
        <v>0</v>
      </c>
      <c r="DA68" s="7">
        <v>90.163934429999998</v>
      </c>
      <c r="DB68" s="7">
        <v>48.351648349999998</v>
      </c>
      <c r="DC68" s="7">
        <v>60</v>
      </c>
      <c r="DD68" s="7">
        <v>85.24590164</v>
      </c>
      <c r="DE68" s="7">
        <v>1709.9192009999999</v>
      </c>
      <c r="DF68" s="7">
        <v>2086.7819939999999</v>
      </c>
      <c r="DG68" s="7">
        <f xml:space="preserve"> CY68 -CY67</f>
        <v>1.661197703</v>
      </c>
      <c r="DH68" s="7">
        <f xml:space="preserve"> CZ68 -CZ67</f>
        <v>-9.5744680849999995</v>
      </c>
      <c r="DI68" s="7">
        <f xml:space="preserve"> DB68 -DB67</f>
        <v>1.6849816799999999</v>
      </c>
      <c r="DJ68" s="7">
        <f xml:space="preserve"> DC68 -DC67</f>
        <v>15.319148939999998</v>
      </c>
      <c r="DK68" s="1"/>
    </row>
    <row r="69" spans="1:115" x14ac:dyDescent="0.3">
      <c r="A69" s="7" t="s">
        <v>17</v>
      </c>
      <c r="B69" s="7">
        <v>0.26605504800000002</v>
      </c>
      <c r="C69" s="7">
        <v>10.126582279999999</v>
      </c>
      <c r="D69" s="7">
        <v>4.5454545450000001</v>
      </c>
      <c r="E69" s="7">
        <v>90.19607843</v>
      </c>
      <c r="F69" s="7">
        <v>54.43037975</v>
      </c>
      <c r="G69" s="7">
        <v>52.873563220000001</v>
      </c>
      <c r="H69" s="7">
        <v>76.470588239999998</v>
      </c>
      <c r="I69" s="7">
        <v>275.8461921</v>
      </c>
      <c r="J69" s="7">
        <v>19.481992250000001</v>
      </c>
      <c r="K69" s="7">
        <f t="shared" ref="K69:K76" si="124" xml:space="preserve"> C69 -C68</f>
        <v>0.71481757399999957</v>
      </c>
      <c r="L69" s="7">
        <f t="shared" ref="L69:L76" si="125" xml:space="preserve"> D69 -D68</f>
        <v>1.3539651830000001</v>
      </c>
      <c r="M69" s="7">
        <f t="shared" ref="M69:M76" si="126" xml:space="preserve"> F69 -F68</f>
        <v>3.8421444600000001</v>
      </c>
      <c r="N69" s="7">
        <f t="shared" ref="N69:N76" si="127" xml:space="preserve"> G69 -G68</f>
        <v>2.3359288099999986</v>
      </c>
      <c r="O69" s="7">
        <v>0.269406378</v>
      </c>
      <c r="P69" s="7">
        <v>7.4626865670000004</v>
      </c>
      <c r="Q69" s="7">
        <v>7.0707070710000002</v>
      </c>
      <c r="R69" s="7">
        <v>88.679245280000004</v>
      </c>
      <c r="S69" s="7">
        <v>51.515151520000003</v>
      </c>
      <c r="T69" s="7">
        <v>49.494949490000003</v>
      </c>
      <c r="U69" s="7">
        <v>84.90566038</v>
      </c>
      <c r="V69" s="7">
        <v>126.2664597</v>
      </c>
      <c r="W69" s="7">
        <v>-44.844083320000003</v>
      </c>
      <c r="X69" s="7">
        <f t="shared" ref="X69:X76" si="128" xml:space="preserve"> P69 -P68</f>
        <v>0.21630975500000016</v>
      </c>
      <c r="Y69" s="7">
        <f t="shared" ref="Y69:Y76" si="129" xml:space="preserve"> Q69 -Q68</f>
        <v>0.40404040399999985</v>
      </c>
      <c r="Z69" s="7">
        <f t="shared" ref="Z69:Z76" si="130" xml:space="preserve"> S69 -S68</f>
        <v>4.4563279900000055</v>
      </c>
      <c r="AA69" s="7">
        <f t="shared" ref="AA69:AA76" si="131" xml:space="preserve"> T69 -T68</f>
        <v>0.92352092000000141</v>
      </c>
      <c r="AB69" s="1"/>
      <c r="AD69" s="7" t="s">
        <v>17</v>
      </c>
      <c r="AE69" s="7">
        <v>0.15942029699999999</v>
      </c>
      <c r="AF69" s="7">
        <v>7.5471698109999998</v>
      </c>
      <c r="AG69" s="7">
        <v>7.407407407</v>
      </c>
      <c r="AH69" s="7">
        <v>95</v>
      </c>
      <c r="AI69" s="7">
        <v>50.943396229999998</v>
      </c>
      <c r="AJ69" s="7">
        <v>50</v>
      </c>
      <c r="AK69" s="7">
        <v>90</v>
      </c>
      <c r="AL69" s="7">
        <v>4338.080492</v>
      </c>
      <c r="AM69" s="7">
        <v>2331.2017150000001</v>
      </c>
      <c r="AN69" s="7">
        <f t="shared" ref="AN69:AN76" si="132" xml:space="preserve"> AF69 -AF68</f>
        <v>-0.78616352200000073</v>
      </c>
      <c r="AO69" s="7">
        <f t="shared" ref="AO69:AO76" si="133" xml:space="preserve"> AG69 -AG68</f>
        <v>0.67663817599999998</v>
      </c>
      <c r="AP69" s="7">
        <f t="shared" ref="AP69:AP76" si="134" xml:space="preserve"> AI69 -AI68</f>
        <v>0.94339622999999762</v>
      </c>
      <c r="AQ69" s="7">
        <f t="shared" ref="AQ69:AQ76" si="135" xml:space="preserve"> AJ69 -AJ68</f>
        <v>2.4271844700000003</v>
      </c>
      <c r="AR69" s="7">
        <v>0.13942307200000001</v>
      </c>
      <c r="AS69" s="7">
        <v>10.126582279999999</v>
      </c>
      <c r="AT69" s="7">
        <v>3.636363636</v>
      </c>
      <c r="AU69" s="7">
        <v>89.473684210000002</v>
      </c>
      <c r="AV69" s="7">
        <v>51.282051279999997</v>
      </c>
      <c r="AW69" s="7">
        <v>48.18181818</v>
      </c>
      <c r="AX69" s="7">
        <v>84.21052632</v>
      </c>
      <c r="AY69" s="7">
        <v>44.133779740000001</v>
      </c>
      <c r="AZ69" s="7">
        <v>604.11075270000003</v>
      </c>
      <c r="BA69" s="7">
        <f t="shared" ref="BA69:BA76" si="136" xml:space="preserve"> AS69 -AS68</f>
        <v>-1.3019891500000007</v>
      </c>
      <c r="BB69" s="7">
        <f t="shared" ref="BB69:BB76" si="137" xml:space="preserve"> AT69 -AT68</f>
        <v>-0.36363636399999999</v>
      </c>
      <c r="BC69" s="7">
        <f t="shared" ref="BC69:BC76" si="138" xml:space="preserve"> AV69 -AV68</f>
        <v>-2.3411371299999999</v>
      </c>
      <c r="BD69" s="7">
        <f t="shared" ref="BD69:BD76" si="139" xml:space="preserve"> AW69 -AW68</f>
        <v>0.98181817999999765</v>
      </c>
      <c r="BE69" s="1"/>
      <c r="BG69" s="7" t="s">
        <v>17</v>
      </c>
      <c r="BH69" s="7">
        <v>0.13302752400000001</v>
      </c>
      <c r="BI69" s="7">
        <v>5.9405940590000004</v>
      </c>
      <c r="BJ69" s="7">
        <v>6.1855670099999998</v>
      </c>
      <c r="BK69" s="7">
        <v>85</v>
      </c>
      <c r="BL69" s="7">
        <v>48.514851489999998</v>
      </c>
      <c r="BM69" s="7">
        <v>42.708333330000002</v>
      </c>
      <c r="BN69" s="7">
        <v>85</v>
      </c>
      <c r="BO69" s="7">
        <v>145.91142160000001</v>
      </c>
      <c r="BP69" s="7">
        <v>566.64031590000002</v>
      </c>
      <c r="BQ69" s="7">
        <f t="shared" ref="BQ69:BQ76" si="140" xml:space="preserve"> BI69 -BI68</f>
        <v>-2.123922069999999</v>
      </c>
      <c r="BR69" s="7">
        <f t="shared" ref="BR69:BR76" si="141" xml:space="preserve"> BJ69 -BJ68</f>
        <v>-0.59409400699999981</v>
      </c>
      <c r="BS69" s="7">
        <f t="shared" ref="BS69:BS76" si="142" xml:space="preserve"> BL69 -BL68</f>
        <v>-6.3238581900000028</v>
      </c>
      <c r="BT69" s="7">
        <f t="shared" ref="BT69:BT76" si="143" xml:space="preserve"> BM69 -BM68</f>
        <v>-4.7492937899999959</v>
      </c>
      <c r="BU69" s="7">
        <v>0.14611871500000001</v>
      </c>
      <c r="BV69" s="7">
        <v>5.4545454549999999</v>
      </c>
      <c r="BW69" s="7">
        <v>7.3170731709999997</v>
      </c>
      <c r="BX69" s="7">
        <v>74.074074069999995</v>
      </c>
      <c r="BY69" s="7">
        <v>46.788990830000003</v>
      </c>
      <c r="BZ69" s="7">
        <v>50</v>
      </c>
      <c r="CA69" s="7">
        <v>66.666666669999998</v>
      </c>
      <c r="CB69" s="7">
        <v>64.713875160000001</v>
      </c>
      <c r="CC69" s="7">
        <v>-42.761652060000003</v>
      </c>
      <c r="CD69" s="7">
        <f t="shared" ref="CD69:CD76" si="144" xml:space="preserve"> BV69 -BV68</f>
        <v>-0.79545454500000012</v>
      </c>
      <c r="CE69" s="7">
        <f t="shared" ref="CE69:CE76" si="145" xml:space="preserve"> BW69 -BW68</f>
        <v>1.6027874569999998</v>
      </c>
      <c r="CF69" s="7">
        <f t="shared" ref="CF69:CF76" si="146" xml:space="preserve"> BY69 -BY68</f>
        <v>-2.417358379999996</v>
      </c>
      <c r="CG69" s="7">
        <f t="shared" ref="CG69:CG76" si="147" xml:space="preserve"> BZ69 -BZ68</f>
        <v>-1.4285714299999981</v>
      </c>
      <c r="CH69" s="1"/>
      <c r="CJ69" s="7" t="s">
        <v>17</v>
      </c>
      <c r="CK69" s="7">
        <v>0.19724771399999999</v>
      </c>
      <c r="CL69" s="7">
        <v>6.0606060609999997</v>
      </c>
      <c r="CM69" s="7">
        <v>5.8823529409999997</v>
      </c>
      <c r="CN69" s="7">
        <v>94.117647059999996</v>
      </c>
      <c r="CO69" s="7">
        <v>45.918367349999997</v>
      </c>
      <c r="CP69" s="7">
        <v>52.941176470000002</v>
      </c>
      <c r="CQ69" s="7">
        <v>85.294117650000004</v>
      </c>
      <c r="CR69" s="7">
        <v>-14.56723496</v>
      </c>
      <c r="CS69" s="7">
        <v>-73.870572769999995</v>
      </c>
      <c r="CT69" s="7">
        <f t="shared" ref="CT69:CT76" si="148" xml:space="preserve"> CL69 -CL68</f>
        <v>6.0606060999999656E-2</v>
      </c>
      <c r="CU69" s="7">
        <f t="shared" ref="CU69:CU76" si="149" xml:space="preserve"> CM69 -CM68</f>
        <v>5.8823529409999997</v>
      </c>
      <c r="CV69" s="7">
        <f t="shared" ref="CV69:CV76" si="150" xml:space="preserve"> CO69 -CO68</f>
        <v>0.91836734999999692</v>
      </c>
      <c r="CW69" s="7">
        <f t="shared" ref="CW69:CW76" si="151" xml:space="preserve"> CP69 -CP68</f>
        <v>-22.058823529999998</v>
      </c>
      <c r="CX69" s="7">
        <v>0.19634702800000001</v>
      </c>
      <c r="CY69" s="7">
        <v>4.9382716049999997</v>
      </c>
      <c r="CZ69" s="7">
        <v>7.8431372550000003</v>
      </c>
      <c r="DA69" s="7">
        <v>86.111111109999996</v>
      </c>
      <c r="DB69" s="7">
        <v>45</v>
      </c>
      <c r="DC69" s="7">
        <v>43.137254900000002</v>
      </c>
      <c r="DD69" s="7">
        <v>80.555555560000002</v>
      </c>
      <c r="DE69" s="7">
        <v>-25.211379659999999</v>
      </c>
      <c r="DF69" s="7">
        <v>2086.7819939999999</v>
      </c>
      <c r="DG69" s="7">
        <f t="shared" ref="DG69:DG76" si="152" xml:space="preserve"> CY69 -CY68</f>
        <v>-0.49651100400000026</v>
      </c>
      <c r="DH69" s="7">
        <f t="shared" ref="DH69:DH76" si="153" xml:space="preserve"> CZ69 -CZ68</f>
        <v>7.8431372550000003</v>
      </c>
      <c r="DI69" s="7">
        <f t="shared" ref="DI69:DI76" si="154" xml:space="preserve"> DB69 -DB68</f>
        <v>-3.3516483499999978</v>
      </c>
      <c r="DJ69" s="7">
        <f t="shared" ref="DJ69:DJ76" si="155" xml:space="preserve"> DC69 -DC68</f>
        <v>-16.862745099999998</v>
      </c>
      <c r="DK69" s="1"/>
    </row>
    <row r="70" spans="1:115" x14ac:dyDescent="0.3">
      <c r="A70" s="7" t="s">
        <v>18</v>
      </c>
      <c r="B70" s="7">
        <v>0.27064219099999998</v>
      </c>
      <c r="C70" s="7">
        <v>10.66666667</v>
      </c>
      <c r="D70" s="7">
        <v>3.2967032970000001</v>
      </c>
      <c r="E70" s="7">
        <v>92.307692309999993</v>
      </c>
      <c r="F70" s="7">
        <v>53.333333330000002</v>
      </c>
      <c r="G70" s="7">
        <v>53.333333330000002</v>
      </c>
      <c r="H70" s="7">
        <v>76.92307692</v>
      </c>
      <c r="I70" s="7">
        <v>554.4002448</v>
      </c>
      <c r="J70" s="7">
        <v>19.481992250000001</v>
      </c>
      <c r="K70" s="7">
        <f t="shared" si="124"/>
        <v>0.54008439000000052</v>
      </c>
      <c r="L70" s="7">
        <f t="shared" si="125"/>
        <v>-1.248751248</v>
      </c>
      <c r="M70" s="7">
        <f t="shared" si="126"/>
        <v>-1.0970464199999981</v>
      </c>
      <c r="N70" s="7">
        <f t="shared" si="127"/>
        <v>0.4597701100000009</v>
      </c>
      <c r="O70" s="7">
        <v>0.31050229099999999</v>
      </c>
      <c r="P70" s="7">
        <v>10</v>
      </c>
      <c r="Q70" s="7">
        <v>7.1428571429999996</v>
      </c>
      <c r="R70" s="7">
        <v>90.163934429999998</v>
      </c>
      <c r="S70" s="7">
        <v>54.237288139999997</v>
      </c>
      <c r="T70" s="7">
        <v>52.040816329999998</v>
      </c>
      <c r="U70" s="7">
        <v>86.885245900000001</v>
      </c>
      <c r="V70" s="7">
        <v>340.94581540000001</v>
      </c>
      <c r="W70" s="7">
        <v>-44.844083320000003</v>
      </c>
      <c r="X70" s="7">
        <f t="shared" si="128"/>
        <v>2.5373134329999996</v>
      </c>
      <c r="Y70" s="7">
        <f t="shared" si="129"/>
        <v>7.2150071999999454E-2</v>
      </c>
      <c r="Z70" s="7">
        <f t="shared" si="130"/>
        <v>2.7221366199999935</v>
      </c>
      <c r="AA70" s="7">
        <f t="shared" si="131"/>
        <v>2.5458668399999951</v>
      </c>
      <c r="AB70" s="1"/>
      <c r="AD70" s="7" t="s">
        <v>18</v>
      </c>
      <c r="AE70" s="7">
        <v>0.18840579700000001</v>
      </c>
      <c r="AF70" s="7">
        <v>8.3333333330000006</v>
      </c>
      <c r="AG70" s="7">
        <v>7.1428571429999996</v>
      </c>
      <c r="AH70" s="7">
        <v>92.592592589999995</v>
      </c>
      <c r="AI70" s="7">
        <v>53.125</v>
      </c>
      <c r="AJ70" s="7">
        <v>49.397590360000002</v>
      </c>
      <c r="AK70" s="7">
        <v>85.185185189999999</v>
      </c>
      <c r="AL70" s="7">
        <v>4747.7761730000002</v>
      </c>
      <c r="AM70" s="7">
        <v>2331.2017150000001</v>
      </c>
      <c r="AN70" s="7">
        <f t="shared" si="132"/>
        <v>0.78616352200000073</v>
      </c>
      <c r="AO70" s="7">
        <f t="shared" si="133"/>
        <v>-0.26455026400000037</v>
      </c>
      <c r="AP70" s="7">
        <f t="shared" si="134"/>
        <v>2.1816037700000024</v>
      </c>
      <c r="AQ70" s="7">
        <f t="shared" si="135"/>
        <v>-0.60240963999999764</v>
      </c>
      <c r="AR70" s="7">
        <v>0.17307692799999999</v>
      </c>
      <c r="AS70" s="7">
        <v>11.764705879999999</v>
      </c>
      <c r="AT70" s="7">
        <v>3.539823009</v>
      </c>
      <c r="AU70" s="7">
        <v>88.888888890000004</v>
      </c>
      <c r="AV70" s="7">
        <v>53.731343279999997</v>
      </c>
      <c r="AW70" s="7">
        <v>49.557522120000002</v>
      </c>
      <c r="AX70" s="7">
        <v>81.481481479999999</v>
      </c>
      <c r="AY70" s="7">
        <v>46.427214229999997</v>
      </c>
      <c r="AZ70" s="7">
        <v>604.11075270000003</v>
      </c>
      <c r="BA70" s="7">
        <f t="shared" si="136"/>
        <v>1.6381236000000001</v>
      </c>
      <c r="BB70" s="7">
        <f t="shared" si="137"/>
        <v>-9.654062699999999E-2</v>
      </c>
      <c r="BC70" s="7">
        <f t="shared" si="138"/>
        <v>2.4492919999999998</v>
      </c>
      <c r="BD70" s="7">
        <f t="shared" si="139"/>
        <v>1.3757039400000011</v>
      </c>
      <c r="BE70" s="1"/>
      <c r="BG70" s="7" t="s">
        <v>18</v>
      </c>
      <c r="BH70" s="7">
        <v>0.24311927</v>
      </c>
      <c r="BI70" s="7">
        <v>5.7142857139999998</v>
      </c>
      <c r="BJ70" s="7">
        <v>6.0606060609999997</v>
      </c>
      <c r="BK70" s="7">
        <v>87.755102039999997</v>
      </c>
      <c r="BL70" s="7">
        <v>52.857142860000003</v>
      </c>
      <c r="BM70" s="7">
        <v>43.877551019999999</v>
      </c>
      <c r="BN70" s="7">
        <v>81.632653059999996</v>
      </c>
      <c r="BO70" s="7">
        <v>221.17877329999999</v>
      </c>
      <c r="BP70" s="7">
        <v>566.64031590000002</v>
      </c>
      <c r="BQ70" s="7">
        <f t="shared" si="140"/>
        <v>-0.22630834500000052</v>
      </c>
      <c r="BR70" s="7">
        <f t="shared" si="141"/>
        <v>-0.1249609490000001</v>
      </c>
      <c r="BS70" s="7">
        <f t="shared" si="142"/>
        <v>4.3422913700000052</v>
      </c>
      <c r="BT70" s="7">
        <f t="shared" si="143"/>
        <v>1.1692176899999964</v>
      </c>
      <c r="BU70" s="7">
        <v>0.260273963</v>
      </c>
      <c r="BV70" s="7">
        <v>4.8780487800000003</v>
      </c>
      <c r="BW70" s="7">
        <v>7.5</v>
      </c>
      <c r="BX70" s="7">
        <v>82.456140349999998</v>
      </c>
      <c r="BY70" s="7">
        <v>48.148148149999997</v>
      </c>
      <c r="BZ70" s="7">
        <v>50</v>
      </c>
      <c r="CA70" s="7">
        <v>77.192982459999996</v>
      </c>
      <c r="CB70" s="7">
        <v>-1.7428607709999999</v>
      </c>
      <c r="CC70" s="7">
        <v>-42.761652060000003</v>
      </c>
      <c r="CD70" s="7">
        <f t="shared" si="144"/>
        <v>-0.57649667499999957</v>
      </c>
      <c r="CE70" s="7">
        <f t="shared" si="145"/>
        <v>0.18292682900000035</v>
      </c>
      <c r="CF70" s="7">
        <f t="shared" si="146"/>
        <v>1.3591573199999942</v>
      </c>
      <c r="CG70" s="7">
        <f t="shared" si="147"/>
        <v>0</v>
      </c>
      <c r="CH70" s="1"/>
      <c r="CJ70" s="7" t="s">
        <v>18</v>
      </c>
      <c r="CK70" s="7">
        <v>0.188073397</v>
      </c>
      <c r="CL70" s="7">
        <v>6.1224489799999997</v>
      </c>
      <c r="CM70" s="7">
        <v>5.6818181819999998</v>
      </c>
      <c r="CN70" s="7">
        <v>93.75</v>
      </c>
      <c r="CO70" s="7">
        <v>44.329896910000002</v>
      </c>
      <c r="CP70" s="7">
        <v>53.409090910000003</v>
      </c>
      <c r="CQ70" s="7">
        <v>81.25</v>
      </c>
      <c r="CR70" s="7">
        <v>-43.649403</v>
      </c>
      <c r="CS70" s="7">
        <v>-73.870572769999995</v>
      </c>
      <c r="CT70" s="7">
        <f t="shared" si="148"/>
        <v>6.1842919000000052E-2</v>
      </c>
      <c r="CU70" s="7">
        <f t="shared" si="149"/>
        <v>-0.20053475899999995</v>
      </c>
      <c r="CV70" s="7">
        <f t="shared" si="150"/>
        <v>-1.5884704399999947</v>
      </c>
      <c r="CW70" s="7">
        <f t="shared" si="151"/>
        <v>0.46791444000000126</v>
      </c>
      <c r="CX70" s="7">
        <v>0.19178081999999999</v>
      </c>
      <c r="CY70" s="7">
        <v>5.1948051949999998</v>
      </c>
      <c r="CZ70" s="7">
        <v>7.4766355139999998</v>
      </c>
      <c r="DA70" s="7">
        <v>85.714285709999999</v>
      </c>
      <c r="DB70" s="7">
        <v>46.052631580000003</v>
      </c>
      <c r="DC70" s="7">
        <v>42.056074770000002</v>
      </c>
      <c r="DD70" s="7">
        <v>85.714285709999999</v>
      </c>
      <c r="DE70" s="7">
        <v>205.27744480000001</v>
      </c>
      <c r="DF70" s="7">
        <v>2086.7819939999999</v>
      </c>
      <c r="DG70" s="7">
        <f t="shared" si="152"/>
        <v>0.25653359000000009</v>
      </c>
      <c r="DH70" s="7">
        <f t="shared" si="153"/>
        <v>-0.36650174100000044</v>
      </c>
      <c r="DI70" s="7">
        <f t="shared" si="154"/>
        <v>1.0526315800000035</v>
      </c>
      <c r="DJ70" s="7">
        <f t="shared" si="155"/>
        <v>-1.0811801299999999</v>
      </c>
      <c r="DK70" s="1"/>
    </row>
    <row r="71" spans="1:115" x14ac:dyDescent="0.3">
      <c r="A71" s="7" t="s">
        <v>19</v>
      </c>
      <c r="B71" s="7">
        <v>0.39449542799999998</v>
      </c>
      <c r="C71" s="7">
        <v>10.76923077</v>
      </c>
      <c r="D71" s="7">
        <v>4.2253521129999996</v>
      </c>
      <c r="E71" s="7">
        <v>92.68292683</v>
      </c>
      <c r="F71" s="7">
        <v>55.38461538</v>
      </c>
      <c r="G71" s="7">
        <v>48.571428570000002</v>
      </c>
      <c r="H71" s="7">
        <v>81.707317070000002</v>
      </c>
      <c r="I71" s="7">
        <v>161.8546595</v>
      </c>
      <c r="J71" s="7">
        <v>19.481992250000001</v>
      </c>
      <c r="K71" s="7">
        <f t="shared" si="124"/>
        <v>0.10256410000000038</v>
      </c>
      <c r="L71" s="7">
        <f t="shared" si="125"/>
        <v>0.92864881599999949</v>
      </c>
      <c r="M71" s="7">
        <f t="shared" si="126"/>
        <v>2.0512820499999975</v>
      </c>
      <c r="N71" s="7">
        <f t="shared" si="127"/>
        <v>-4.7619047600000002</v>
      </c>
      <c r="O71" s="7">
        <v>0.415525109</v>
      </c>
      <c r="P71" s="7">
        <v>11.11111111</v>
      </c>
      <c r="Q71" s="7">
        <v>8.75</v>
      </c>
      <c r="R71" s="7">
        <v>91.764705879999994</v>
      </c>
      <c r="S71" s="7">
        <v>52.830188679999999</v>
      </c>
      <c r="T71" s="7">
        <v>56.25</v>
      </c>
      <c r="U71" s="7">
        <v>85.882352940000004</v>
      </c>
      <c r="V71" s="7">
        <v>69.039552119999996</v>
      </c>
      <c r="W71" s="7">
        <v>-44.844083320000003</v>
      </c>
      <c r="X71" s="7">
        <f t="shared" si="128"/>
        <v>1.1111111099999995</v>
      </c>
      <c r="Y71" s="7">
        <f t="shared" si="129"/>
        <v>1.6071428570000004</v>
      </c>
      <c r="Z71" s="7">
        <f t="shared" si="130"/>
        <v>-1.4070994599999977</v>
      </c>
      <c r="AA71" s="7">
        <f t="shared" si="131"/>
        <v>4.2091836700000016</v>
      </c>
      <c r="AB71" s="1"/>
      <c r="AD71" s="7" t="s">
        <v>19</v>
      </c>
      <c r="AE71" s="7">
        <v>0.246376812</v>
      </c>
      <c r="AF71" s="7">
        <v>8.6956521739999992</v>
      </c>
      <c r="AG71" s="7">
        <v>6.7567567569999998</v>
      </c>
      <c r="AH71" s="7">
        <v>92.68292683</v>
      </c>
      <c r="AI71" s="7">
        <v>53.260869569999997</v>
      </c>
      <c r="AJ71" s="7">
        <v>47.945205479999998</v>
      </c>
      <c r="AK71" s="7">
        <v>85.365853659999999</v>
      </c>
      <c r="AL71" s="7">
        <v>3066.979484</v>
      </c>
      <c r="AM71" s="7">
        <v>2331.2017150000001</v>
      </c>
      <c r="AN71" s="7">
        <f t="shared" si="132"/>
        <v>0.36231884099999867</v>
      </c>
      <c r="AO71" s="7">
        <f t="shared" si="133"/>
        <v>-0.38610038599999985</v>
      </c>
      <c r="AP71" s="7">
        <f t="shared" si="134"/>
        <v>0.135869569999997</v>
      </c>
      <c r="AQ71" s="7">
        <f t="shared" si="135"/>
        <v>-1.4523848800000039</v>
      </c>
      <c r="AR71" s="7">
        <v>0.27884614499999999</v>
      </c>
      <c r="AS71" s="7">
        <v>12.5</v>
      </c>
      <c r="AT71" s="7">
        <v>4.2105263160000002</v>
      </c>
      <c r="AU71" s="7">
        <v>93.877551019999999</v>
      </c>
      <c r="AV71" s="7">
        <v>56.25</v>
      </c>
      <c r="AW71" s="7">
        <v>46.315789469999999</v>
      </c>
      <c r="AX71" s="7">
        <v>87.5</v>
      </c>
      <c r="AY71" s="7">
        <v>22.989411440000001</v>
      </c>
      <c r="AZ71" s="7">
        <v>604.11075270000003</v>
      </c>
      <c r="BA71" s="7">
        <f t="shared" si="136"/>
        <v>0.73529412000000072</v>
      </c>
      <c r="BB71" s="7">
        <f t="shared" si="137"/>
        <v>0.67070330700000014</v>
      </c>
      <c r="BC71" s="7">
        <f t="shared" si="138"/>
        <v>2.5186567200000027</v>
      </c>
      <c r="BD71" s="7">
        <f t="shared" si="139"/>
        <v>-3.241732650000003</v>
      </c>
      <c r="BE71" s="1"/>
      <c r="BG71" s="7" t="s">
        <v>19</v>
      </c>
      <c r="BH71" s="7">
        <v>0.26605504800000002</v>
      </c>
      <c r="BI71" s="7">
        <v>6.0606060609999997</v>
      </c>
      <c r="BJ71" s="7">
        <v>6.25</v>
      </c>
      <c r="BK71" s="7">
        <v>85.714285709999999</v>
      </c>
      <c r="BL71" s="7">
        <v>56.060606059999998</v>
      </c>
      <c r="BM71" s="7">
        <v>43.157894740000003</v>
      </c>
      <c r="BN71" s="7">
        <v>82.142857140000004</v>
      </c>
      <c r="BO71" s="7">
        <v>328.61786410000002</v>
      </c>
      <c r="BP71" s="7">
        <v>566.64031590000002</v>
      </c>
      <c r="BQ71" s="7">
        <f t="shared" si="140"/>
        <v>0.34632034699999981</v>
      </c>
      <c r="BR71" s="7">
        <f t="shared" si="141"/>
        <v>0.18939393900000034</v>
      </c>
      <c r="BS71" s="7">
        <f t="shared" si="142"/>
        <v>3.2034631999999945</v>
      </c>
      <c r="BT71" s="7">
        <f t="shared" si="143"/>
        <v>-0.71965627999999526</v>
      </c>
      <c r="BU71" s="7">
        <v>0.31050229099999999</v>
      </c>
      <c r="BV71" s="7">
        <v>5.0632911390000004</v>
      </c>
      <c r="BW71" s="7">
        <v>6.0606060609999997</v>
      </c>
      <c r="BX71" s="7">
        <v>81.081081080000004</v>
      </c>
      <c r="BY71" s="7">
        <v>48.717948720000003</v>
      </c>
      <c r="BZ71" s="7">
        <v>51.515151520000003</v>
      </c>
      <c r="CA71" s="7">
        <v>75.675675679999998</v>
      </c>
      <c r="CB71" s="7">
        <v>8.1675504439999997</v>
      </c>
      <c r="CC71" s="7">
        <v>-42.761652060000003</v>
      </c>
      <c r="CD71" s="7">
        <f t="shared" si="144"/>
        <v>0.18524235900000008</v>
      </c>
      <c r="CE71" s="7">
        <f t="shared" si="145"/>
        <v>-1.4393939390000003</v>
      </c>
      <c r="CF71" s="7">
        <f t="shared" si="146"/>
        <v>0.56980057000000528</v>
      </c>
      <c r="CG71" s="7">
        <f t="shared" si="147"/>
        <v>1.5151515200000034</v>
      </c>
      <c r="CH71" s="1"/>
      <c r="CJ71" s="7" t="s">
        <v>19</v>
      </c>
      <c r="CK71" s="7">
        <v>0.41284403200000003</v>
      </c>
      <c r="CL71" s="7">
        <v>7.407407407</v>
      </c>
      <c r="CM71" s="7">
        <v>9.0909090910000003</v>
      </c>
      <c r="CN71" s="7">
        <v>96.341463410000003</v>
      </c>
      <c r="CO71" s="7">
        <v>50</v>
      </c>
      <c r="CP71" s="7">
        <v>58.18181818</v>
      </c>
      <c r="CQ71" s="7">
        <v>84.146341460000002</v>
      </c>
      <c r="CR71" s="7">
        <v>-4.3403185139999998</v>
      </c>
      <c r="CS71" s="7">
        <v>-73.870572769999995</v>
      </c>
      <c r="CT71" s="7">
        <f t="shared" si="148"/>
        <v>1.2849584270000003</v>
      </c>
      <c r="CU71" s="7">
        <f t="shared" si="149"/>
        <v>3.4090909090000006</v>
      </c>
      <c r="CV71" s="7">
        <f t="shared" si="150"/>
        <v>5.6701030899999978</v>
      </c>
      <c r="CW71" s="7">
        <f t="shared" si="151"/>
        <v>4.7727272699999972</v>
      </c>
      <c r="CX71" s="7">
        <v>0.42009133100000001</v>
      </c>
      <c r="CY71" s="7">
        <v>5.1724137929999996</v>
      </c>
      <c r="CZ71" s="7">
        <v>10</v>
      </c>
      <c r="DA71" s="7">
        <v>90.109890109999995</v>
      </c>
      <c r="DB71" s="7">
        <v>43.85964912</v>
      </c>
      <c r="DC71" s="7">
        <v>52.857142860000003</v>
      </c>
      <c r="DD71" s="7">
        <v>84.61538462</v>
      </c>
      <c r="DE71" s="7">
        <v>-3.5518060330000001</v>
      </c>
      <c r="DF71" s="7">
        <v>2086.7819939999999</v>
      </c>
      <c r="DG71" s="7">
        <f t="shared" si="152"/>
        <v>-2.2391402000000227E-2</v>
      </c>
      <c r="DH71" s="7">
        <f t="shared" si="153"/>
        <v>2.5233644860000002</v>
      </c>
      <c r="DI71" s="7">
        <f t="shared" si="154"/>
        <v>-2.1929824600000032</v>
      </c>
      <c r="DJ71" s="7">
        <f t="shared" si="155"/>
        <v>10.801068090000001</v>
      </c>
      <c r="DK71" s="1"/>
    </row>
    <row r="72" spans="1:115" x14ac:dyDescent="0.3">
      <c r="A72" s="7" t="s">
        <v>20</v>
      </c>
      <c r="B72" s="7">
        <v>0.55504584300000004</v>
      </c>
      <c r="C72" s="7">
        <v>10.638297870000001</v>
      </c>
      <c r="D72" s="7">
        <v>6</v>
      </c>
      <c r="E72" s="7">
        <v>93.38842975</v>
      </c>
      <c r="F72" s="7">
        <v>57.446808509999997</v>
      </c>
      <c r="G72" s="7">
        <v>52</v>
      </c>
      <c r="H72" s="7">
        <v>82.5</v>
      </c>
      <c r="I72" s="7">
        <v>192.6049357</v>
      </c>
      <c r="J72" s="7">
        <v>19.481992250000001</v>
      </c>
      <c r="K72" s="7">
        <f t="shared" si="124"/>
        <v>-0.13093289999999946</v>
      </c>
      <c r="L72" s="7">
        <f t="shared" si="125"/>
        <v>1.7746478870000004</v>
      </c>
      <c r="M72" s="7">
        <f t="shared" si="126"/>
        <v>2.0621931299999972</v>
      </c>
      <c r="N72" s="7">
        <f t="shared" si="127"/>
        <v>3.4285714299999981</v>
      </c>
      <c r="O72" s="7">
        <v>0.52054792599999999</v>
      </c>
      <c r="P72" s="7">
        <v>9.0909090910000003</v>
      </c>
      <c r="Q72" s="7">
        <v>7.1428571429999996</v>
      </c>
      <c r="R72" s="7">
        <v>89.075630250000003</v>
      </c>
      <c r="S72" s="7">
        <v>53.488372089999999</v>
      </c>
      <c r="T72" s="7">
        <v>58.928571429999998</v>
      </c>
      <c r="U72" s="7">
        <v>84.873949580000001</v>
      </c>
      <c r="V72" s="7">
        <v>264.77698429999998</v>
      </c>
      <c r="W72" s="7">
        <v>-44.844083320000003</v>
      </c>
      <c r="X72" s="7">
        <f t="shared" si="128"/>
        <v>-2.0202020189999992</v>
      </c>
      <c r="Y72" s="7">
        <f t="shared" si="129"/>
        <v>-1.6071428570000004</v>
      </c>
      <c r="Z72" s="7">
        <f t="shared" si="130"/>
        <v>0.65818340999999947</v>
      </c>
      <c r="AA72" s="7">
        <f t="shared" si="131"/>
        <v>2.6785714299999981</v>
      </c>
      <c r="AB72" s="1"/>
      <c r="AD72" s="7" t="s">
        <v>20</v>
      </c>
      <c r="AE72" s="7">
        <v>0.28019323899999998</v>
      </c>
      <c r="AF72" s="7">
        <v>9.5890410960000008</v>
      </c>
      <c r="AG72" s="7">
        <v>5.9523809520000004</v>
      </c>
      <c r="AH72" s="7">
        <v>92</v>
      </c>
      <c r="AI72" s="7">
        <v>52.054794520000002</v>
      </c>
      <c r="AJ72" s="7">
        <v>48.19277108</v>
      </c>
      <c r="AK72" s="7">
        <v>80</v>
      </c>
      <c r="AL72" s="7">
        <v>1868.769155</v>
      </c>
      <c r="AM72" s="7">
        <v>2331.2017150000001</v>
      </c>
      <c r="AN72" s="7">
        <f t="shared" si="132"/>
        <v>0.89338892200000153</v>
      </c>
      <c r="AO72" s="7">
        <f t="shared" si="133"/>
        <v>-0.80437580499999939</v>
      </c>
      <c r="AP72" s="7">
        <f t="shared" si="134"/>
        <v>-1.2060750499999955</v>
      </c>
      <c r="AQ72" s="7">
        <f t="shared" si="135"/>
        <v>0.2475656000000015</v>
      </c>
      <c r="AR72" s="7">
        <v>0.28365385500000001</v>
      </c>
      <c r="AS72" s="7">
        <v>11.53846154</v>
      </c>
      <c r="AT72" s="7">
        <v>3.9215686270000001</v>
      </c>
      <c r="AU72" s="7">
        <v>90.740740740000007</v>
      </c>
      <c r="AV72" s="7">
        <v>55.76923077</v>
      </c>
      <c r="AW72" s="7">
        <v>49.019607839999999</v>
      </c>
      <c r="AX72" s="7">
        <v>83.018867920000005</v>
      </c>
      <c r="AY72" s="7">
        <v>15.369101280000001</v>
      </c>
      <c r="AZ72" s="7">
        <v>604.11075270000003</v>
      </c>
      <c r="BA72" s="7">
        <f t="shared" si="136"/>
        <v>-0.96153845999999987</v>
      </c>
      <c r="BB72" s="7">
        <f t="shared" si="137"/>
        <v>-0.28895768900000007</v>
      </c>
      <c r="BC72" s="7">
        <f t="shared" si="138"/>
        <v>-0.48076922999999994</v>
      </c>
      <c r="BD72" s="7">
        <f t="shared" si="139"/>
        <v>2.7038183700000005</v>
      </c>
      <c r="BE72" s="1"/>
      <c r="BG72" s="7" t="s">
        <v>20</v>
      </c>
      <c r="BH72" s="7">
        <v>0.45871558800000001</v>
      </c>
      <c r="BI72" s="7">
        <v>4.8387096769999998</v>
      </c>
      <c r="BJ72" s="7">
        <v>9.4339622639999998</v>
      </c>
      <c r="BK72" s="7">
        <v>89.320388350000002</v>
      </c>
      <c r="BL72" s="7">
        <v>56.451612900000001</v>
      </c>
      <c r="BM72" s="7">
        <v>42.30769231</v>
      </c>
      <c r="BN72" s="7">
        <v>83.495145629999996</v>
      </c>
      <c r="BO72" s="7">
        <v>174.684729</v>
      </c>
      <c r="BP72" s="7">
        <v>566.64031590000002</v>
      </c>
      <c r="BQ72" s="7">
        <f t="shared" si="140"/>
        <v>-1.2218963839999999</v>
      </c>
      <c r="BR72" s="7">
        <f t="shared" si="141"/>
        <v>3.1839622639999998</v>
      </c>
      <c r="BS72" s="7">
        <f t="shared" si="142"/>
        <v>0.39100684000000285</v>
      </c>
      <c r="BT72" s="7">
        <f t="shared" si="143"/>
        <v>-0.85020243000000306</v>
      </c>
      <c r="BU72" s="7">
        <v>0.42922374600000002</v>
      </c>
      <c r="BV72" s="7">
        <v>5.0632911390000004</v>
      </c>
      <c r="BW72" s="7">
        <v>7.8947368420000004</v>
      </c>
      <c r="BX72" s="7">
        <v>85.294117650000004</v>
      </c>
      <c r="BY72" s="7">
        <v>51.282051279999997</v>
      </c>
      <c r="BZ72" s="7">
        <v>55.263157890000002</v>
      </c>
      <c r="CA72" s="7">
        <v>79.41176471</v>
      </c>
      <c r="CB72" s="7">
        <v>-41.322828819999998</v>
      </c>
      <c r="CC72" s="7">
        <v>-42.761652060000003</v>
      </c>
      <c r="CD72" s="7">
        <f t="shared" si="144"/>
        <v>0</v>
      </c>
      <c r="CE72" s="7">
        <f t="shared" si="145"/>
        <v>1.8341307810000007</v>
      </c>
      <c r="CF72" s="7">
        <f t="shared" si="146"/>
        <v>2.5641025599999949</v>
      </c>
      <c r="CG72" s="7">
        <f t="shared" si="147"/>
        <v>3.7480063699999988</v>
      </c>
      <c r="CH72" s="1"/>
      <c r="CJ72" s="7" t="s">
        <v>20</v>
      </c>
      <c r="CK72" s="7">
        <v>0.54587155600000004</v>
      </c>
      <c r="CL72" s="7">
        <v>8.1967213109999992</v>
      </c>
      <c r="CM72" s="7">
        <v>9.7560975610000007</v>
      </c>
      <c r="CN72" s="7">
        <v>94.827586210000007</v>
      </c>
      <c r="CO72" s="7">
        <v>44.262295080000001</v>
      </c>
      <c r="CP72" s="7">
        <v>60.975609759999998</v>
      </c>
      <c r="CQ72" s="7">
        <v>81.739130430000003</v>
      </c>
      <c r="CR72" s="7">
        <v>-25.7271885</v>
      </c>
      <c r="CS72" s="7">
        <v>-73.870572769999995</v>
      </c>
      <c r="CT72" s="7">
        <f t="shared" si="148"/>
        <v>0.78931390399999923</v>
      </c>
      <c r="CU72" s="7">
        <f t="shared" si="149"/>
        <v>0.66518847000000036</v>
      </c>
      <c r="CV72" s="7">
        <f t="shared" si="150"/>
        <v>-5.7377049199999988</v>
      </c>
      <c r="CW72" s="7">
        <f t="shared" si="151"/>
        <v>2.7937915799999971</v>
      </c>
      <c r="CX72" s="7">
        <v>0.61643832899999995</v>
      </c>
      <c r="CY72" s="7">
        <v>6.25</v>
      </c>
      <c r="CZ72" s="7">
        <v>10.638297870000001</v>
      </c>
      <c r="DA72" s="7">
        <v>91.428571430000005</v>
      </c>
      <c r="DB72" s="7">
        <v>40.625</v>
      </c>
      <c r="DC72" s="7">
        <v>51.06382979</v>
      </c>
      <c r="DD72" s="7">
        <v>85.611510789999997</v>
      </c>
      <c r="DE72" s="7">
        <v>3.2082082949999999</v>
      </c>
      <c r="DF72" s="7">
        <v>2086.7819939999999</v>
      </c>
      <c r="DG72" s="7">
        <f t="shared" si="152"/>
        <v>1.0775862070000004</v>
      </c>
      <c r="DH72" s="7">
        <f t="shared" si="153"/>
        <v>0.6382978700000006</v>
      </c>
      <c r="DI72" s="7">
        <f t="shared" si="154"/>
        <v>-3.2346491200000003</v>
      </c>
      <c r="DJ72" s="7">
        <f t="shared" si="155"/>
        <v>-1.7933130700000035</v>
      </c>
      <c r="DK72" s="1"/>
    </row>
    <row r="73" spans="1:115" x14ac:dyDescent="0.3">
      <c r="A73" s="7" t="s">
        <v>21</v>
      </c>
      <c r="B73" s="7">
        <v>0.651376128</v>
      </c>
      <c r="C73" s="7">
        <v>10</v>
      </c>
      <c r="D73" s="7">
        <v>6.25</v>
      </c>
      <c r="E73" s="7">
        <v>93.150684929999997</v>
      </c>
      <c r="F73" s="7">
        <v>60</v>
      </c>
      <c r="G73" s="7">
        <v>50</v>
      </c>
      <c r="H73" s="7">
        <v>84.137931030000004</v>
      </c>
      <c r="I73" s="7">
        <v>18.96665278</v>
      </c>
      <c r="J73" s="7">
        <v>19.481992250000001</v>
      </c>
      <c r="K73" s="7">
        <f t="shared" si="124"/>
        <v>-0.6382978700000006</v>
      </c>
      <c r="L73" s="7">
        <f t="shared" si="125"/>
        <v>0.25</v>
      </c>
      <c r="M73" s="7">
        <f t="shared" si="126"/>
        <v>2.5531914900000032</v>
      </c>
      <c r="N73" s="7">
        <f t="shared" si="127"/>
        <v>-2</v>
      </c>
      <c r="O73" s="7">
        <v>0.61643832899999995</v>
      </c>
      <c r="P73" s="7">
        <v>10.52631579</v>
      </c>
      <c r="Q73" s="7">
        <v>5.5555555559999998</v>
      </c>
      <c r="R73" s="7">
        <v>88.965517239999997</v>
      </c>
      <c r="S73" s="7">
        <v>54.054054049999998</v>
      </c>
      <c r="T73" s="7">
        <v>61.111111110000003</v>
      </c>
      <c r="U73" s="7">
        <v>84.827586210000007</v>
      </c>
      <c r="V73" s="7">
        <v>-4.8427619819999999</v>
      </c>
      <c r="W73" s="7">
        <v>-44.844083320000003</v>
      </c>
      <c r="X73" s="7">
        <f t="shared" si="128"/>
        <v>1.4354066989999996</v>
      </c>
      <c r="Y73" s="7">
        <f t="shared" si="129"/>
        <v>-1.5873015869999998</v>
      </c>
      <c r="Z73" s="7">
        <f t="shared" si="130"/>
        <v>0.56568195999999915</v>
      </c>
      <c r="AA73" s="7">
        <f t="shared" si="131"/>
        <v>2.182539680000005</v>
      </c>
      <c r="AB73" s="1"/>
      <c r="AD73" s="7" t="s">
        <v>21</v>
      </c>
      <c r="AE73" s="7">
        <v>0.44444444799999999</v>
      </c>
      <c r="AF73" s="7">
        <v>10.76923077</v>
      </c>
      <c r="AG73" s="7">
        <v>8.6206896549999996</v>
      </c>
      <c r="AH73" s="7">
        <v>95.238095240000007</v>
      </c>
      <c r="AI73" s="7">
        <v>53.84615385</v>
      </c>
      <c r="AJ73" s="7">
        <v>43.85964912</v>
      </c>
      <c r="AK73" s="7">
        <v>85.714285709999999</v>
      </c>
      <c r="AL73" s="7">
        <v>1804.1472900000001</v>
      </c>
      <c r="AM73" s="7">
        <v>2331.2017150000001</v>
      </c>
      <c r="AN73" s="7">
        <f t="shared" si="132"/>
        <v>1.1801896739999993</v>
      </c>
      <c r="AO73" s="7">
        <f t="shared" si="133"/>
        <v>2.6683087029999992</v>
      </c>
      <c r="AP73" s="7">
        <f t="shared" si="134"/>
        <v>1.7913593299999988</v>
      </c>
      <c r="AQ73" s="7">
        <f t="shared" si="135"/>
        <v>-4.3331219599999997</v>
      </c>
      <c r="AR73" s="7">
        <v>0.46634614499999999</v>
      </c>
      <c r="AS73" s="7">
        <v>12</v>
      </c>
      <c r="AT73" s="7">
        <v>4.6875</v>
      </c>
      <c r="AU73" s="7">
        <v>93.617021280000003</v>
      </c>
      <c r="AV73" s="7">
        <v>56</v>
      </c>
      <c r="AW73" s="7">
        <v>48.4375</v>
      </c>
      <c r="AX73" s="7">
        <v>87.096774190000005</v>
      </c>
      <c r="AY73" s="7">
        <v>54.366392830000002</v>
      </c>
      <c r="AZ73" s="7">
        <v>604.11075270000003</v>
      </c>
      <c r="BA73" s="7">
        <f t="shared" si="136"/>
        <v>0.46153845999999987</v>
      </c>
      <c r="BB73" s="7">
        <f t="shared" si="137"/>
        <v>0.76593137299999992</v>
      </c>
      <c r="BC73" s="7">
        <f t="shared" si="138"/>
        <v>0.23076922999999994</v>
      </c>
      <c r="BD73" s="7">
        <f t="shared" si="139"/>
        <v>-0.58210783999999904</v>
      </c>
      <c r="BE73" s="1"/>
      <c r="BG73" s="7" t="s">
        <v>21</v>
      </c>
      <c r="BH73" s="7">
        <v>0.62385320700000002</v>
      </c>
      <c r="BI73" s="7">
        <v>6.6666666670000003</v>
      </c>
      <c r="BJ73" s="7">
        <v>7.692307692</v>
      </c>
      <c r="BK73" s="7">
        <v>89.115646260000005</v>
      </c>
      <c r="BL73" s="7">
        <v>60</v>
      </c>
      <c r="BM73" s="7">
        <v>34.61538462</v>
      </c>
      <c r="BN73" s="7">
        <v>82.876712330000004</v>
      </c>
      <c r="BO73" s="7">
        <v>291.89621440000002</v>
      </c>
      <c r="BP73" s="7">
        <v>566.64031590000002</v>
      </c>
      <c r="BQ73" s="7">
        <f t="shared" si="140"/>
        <v>1.8279569900000006</v>
      </c>
      <c r="BR73" s="7">
        <f t="shared" si="141"/>
        <v>-1.7416545719999998</v>
      </c>
      <c r="BS73" s="7">
        <f t="shared" si="142"/>
        <v>3.5483870999999994</v>
      </c>
      <c r="BT73" s="7">
        <f t="shared" si="143"/>
        <v>-7.6923076899999998</v>
      </c>
      <c r="BU73" s="7">
        <v>0.58447486199999998</v>
      </c>
      <c r="BV73" s="7">
        <v>5</v>
      </c>
      <c r="BW73" s="7">
        <v>10.52631579</v>
      </c>
      <c r="BX73" s="7">
        <v>87.857142859999996</v>
      </c>
      <c r="BY73" s="7">
        <v>52.542372880000002</v>
      </c>
      <c r="BZ73" s="7">
        <v>52.631578949999998</v>
      </c>
      <c r="CA73" s="7">
        <v>81.428571430000005</v>
      </c>
      <c r="CB73" s="7">
        <v>-21.30951379</v>
      </c>
      <c r="CC73" s="7">
        <v>-42.761652060000003</v>
      </c>
      <c r="CD73" s="7">
        <f t="shared" si="144"/>
        <v>-6.3291139000000385E-2</v>
      </c>
      <c r="CE73" s="7">
        <f t="shared" si="145"/>
        <v>2.6315789479999996</v>
      </c>
      <c r="CF73" s="7">
        <f t="shared" si="146"/>
        <v>1.2603216000000046</v>
      </c>
      <c r="CG73" s="7">
        <f t="shared" si="147"/>
        <v>-2.6315789400000043</v>
      </c>
      <c r="CH73" s="1"/>
      <c r="CJ73" s="7" t="s">
        <v>21</v>
      </c>
      <c r="CK73" s="7">
        <v>0.66055047499999997</v>
      </c>
      <c r="CL73" s="7">
        <v>10.41666667</v>
      </c>
      <c r="CM73" s="7">
        <v>11.53846154</v>
      </c>
      <c r="CN73" s="7">
        <v>94.444444439999998</v>
      </c>
      <c r="CO73" s="7">
        <v>47.916666669999998</v>
      </c>
      <c r="CP73" s="7">
        <v>69.230769230000007</v>
      </c>
      <c r="CQ73" s="7">
        <v>83.216783219999996</v>
      </c>
      <c r="CR73" s="7">
        <v>-48.616034620000001</v>
      </c>
      <c r="CS73" s="7">
        <v>-73.870572769999995</v>
      </c>
      <c r="CT73" s="7">
        <f t="shared" si="148"/>
        <v>2.2199453590000005</v>
      </c>
      <c r="CU73" s="7">
        <f t="shared" si="149"/>
        <v>1.7823639789999994</v>
      </c>
      <c r="CV73" s="7">
        <f t="shared" si="150"/>
        <v>3.6543715899999967</v>
      </c>
      <c r="CW73" s="7">
        <f t="shared" si="151"/>
        <v>8.2551594700000095</v>
      </c>
      <c r="CX73" s="7">
        <v>0.72146117700000001</v>
      </c>
      <c r="CY73" s="7">
        <v>7.407407407</v>
      </c>
      <c r="CZ73" s="7">
        <v>8.6956521739999992</v>
      </c>
      <c r="DA73" s="7">
        <v>91.124260359999994</v>
      </c>
      <c r="DB73" s="7">
        <v>40.74074074</v>
      </c>
      <c r="DC73" s="7">
        <v>52.173913040000002</v>
      </c>
      <c r="DD73" s="7">
        <v>85.714285709999999</v>
      </c>
      <c r="DE73" s="7">
        <v>134.357697</v>
      </c>
      <c r="DF73" s="7">
        <v>2086.7819939999999</v>
      </c>
      <c r="DG73" s="7">
        <f t="shared" si="152"/>
        <v>1.157407407</v>
      </c>
      <c r="DH73" s="7">
        <f t="shared" si="153"/>
        <v>-1.9426456960000014</v>
      </c>
      <c r="DI73" s="7">
        <f t="shared" si="154"/>
        <v>0.11574073999999968</v>
      </c>
      <c r="DJ73" s="7">
        <f t="shared" si="155"/>
        <v>1.1100832500000024</v>
      </c>
      <c r="DK73" s="1"/>
    </row>
    <row r="74" spans="1:115" x14ac:dyDescent="0.3">
      <c r="A74" s="7" t="s">
        <v>22</v>
      </c>
      <c r="B74" s="7">
        <v>0.72935777899999998</v>
      </c>
      <c r="C74" s="7">
        <v>16</v>
      </c>
      <c r="D74" s="7">
        <v>6.896551724</v>
      </c>
      <c r="E74" s="7">
        <v>93.292682929999998</v>
      </c>
      <c r="F74" s="7">
        <v>56</v>
      </c>
      <c r="G74" s="7">
        <v>44.82758621</v>
      </c>
      <c r="H74" s="7">
        <v>83.435582819999993</v>
      </c>
      <c r="I74" s="7">
        <v>-50.806130609999997</v>
      </c>
      <c r="J74" s="7">
        <v>19.481992250000001</v>
      </c>
      <c r="K74" s="7">
        <f t="shared" si="124"/>
        <v>6</v>
      </c>
      <c r="L74" s="7">
        <f t="shared" si="125"/>
        <v>0.64655172400000005</v>
      </c>
      <c r="M74" s="7">
        <f t="shared" si="126"/>
        <v>-4</v>
      </c>
      <c r="N74" s="7">
        <f t="shared" si="127"/>
        <v>-5.1724137900000002</v>
      </c>
      <c r="O74" s="7">
        <v>0.67123287899999995</v>
      </c>
      <c r="P74" s="7">
        <v>7.407407407</v>
      </c>
      <c r="Q74" s="7">
        <v>6.451612903</v>
      </c>
      <c r="R74" s="7">
        <v>88.819875780000004</v>
      </c>
      <c r="S74" s="7">
        <v>48.148148149999997</v>
      </c>
      <c r="T74" s="7">
        <v>61.290322580000002</v>
      </c>
      <c r="U74" s="7">
        <v>84.375</v>
      </c>
      <c r="V74" s="7">
        <v>-39.112218429999999</v>
      </c>
      <c r="W74" s="7">
        <v>-44.844083320000003</v>
      </c>
      <c r="X74" s="7">
        <f t="shared" si="128"/>
        <v>-3.118908383</v>
      </c>
      <c r="Y74" s="7">
        <f t="shared" si="129"/>
        <v>0.89605734700000017</v>
      </c>
      <c r="Z74" s="7">
        <f t="shared" si="130"/>
        <v>-5.9059059000000005</v>
      </c>
      <c r="AA74" s="7">
        <f t="shared" si="131"/>
        <v>0.17921146999999849</v>
      </c>
      <c r="AB74" s="1"/>
      <c r="AD74" s="7" t="s">
        <v>22</v>
      </c>
      <c r="AE74" s="7">
        <v>0.49758455200000001</v>
      </c>
      <c r="AF74" s="7">
        <v>6.1224489799999997</v>
      </c>
      <c r="AG74" s="7">
        <v>9.0909090910000003</v>
      </c>
      <c r="AH74" s="7">
        <v>92.233009710000005</v>
      </c>
      <c r="AI74" s="7">
        <v>55.102040819999999</v>
      </c>
      <c r="AJ74" s="7">
        <v>44.444444439999998</v>
      </c>
      <c r="AK74" s="7">
        <v>85.4368932</v>
      </c>
      <c r="AL74" s="7">
        <v>2278.0608710000001</v>
      </c>
      <c r="AM74" s="7">
        <v>2331.2017150000001</v>
      </c>
      <c r="AN74" s="7">
        <f t="shared" si="132"/>
        <v>-4.6467817900000004</v>
      </c>
      <c r="AO74" s="7">
        <f t="shared" si="133"/>
        <v>0.47021943600000071</v>
      </c>
      <c r="AP74" s="7">
        <f t="shared" si="134"/>
        <v>1.2558869699999988</v>
      </c>
      <c r="AQ74" s="7">
        <f t="shared" si="135"/>
        <v>0.58479531999999779</v>
      </c>
      <c r="AR74" s="7">
        <v>0.54807692799999996</v>
      </c>
      <c r="AS74" s="7">
        <v>16.21621622</v>
      </c>
      <c r="AT74" s="7">
        <v>3.50877193</v>
      </c>
      <c r="AU74" s="7">
        <v>92.982456139999996</v>
      </c>
      <c r="AV74" s="7">
        <v>64.864864859999997</v>
      </c>
      <c r="AW74" s="7">
        <v>47.368421050000002</v>
      </c>
      <c r="AX74" s="7">
        <v>87.610619470000003</v>
      </c>
      <c r="AY74" s="7">
        <v>49.410891399999997</v>
      </c>
      <c r="AZ74" s="7">
        <v>604.11075270000003</v>
      </c>
      <c r="BA74" s="7">
        <f t="shared" si="136"/>
        <v>4.2162162199999997</v>
      </c>
      <c r="BB74" s="7">
        <f t="shared" si="137"/>
        <v>-1.17872807</v>
      </c>
      <c r="BC74" s="7">
        <f t="shared" si="138"/>
        <v>8.8648648599999973</v>
      </c>
      <c r="BD74" s="7">
        <f t="shared" si="139"/>
        <v>-1.069078949999998</v>
      </c>
      <c r="BE74" s="1"/>
      <c r="BG74" s="7" t="s">
        <v>22</v>
      </c>
      <c r="BH74" s="7">
        <v>0.69724768400000003</v>
      </c>
      <c r="BI74" s="7">
        <v>8.5714285710000002</v>
      </c>
      <c r="BJ74" s="7">
        <v>10</v>
      </c>
      <c r="BK74" s="7">
        <v>90.184049079999994</v>
      </c>
      <c r="BL74" s="7">
        <v>62.857142860000003</v>
      </c>
      <c r="BM74" s="7">
        <v>40</v>
      </c>
      <c r="BN74" s="7">
        <v>84.567901230000004</v>
      </c>
      <c r="BO74" s="7">
        <v>-30.892006210000002</v>
      </c>
      <c r="BP74" s="7">
        <v>566.64031590000002</v>
      </c>
      <c r="BQ74" s="7">
        <f t="shared" si="140"/>
        <v>1.9047619039999999</v>
      </c>
      <c r="BR74" s="7">
        <f t="shared" si="141"/>
        <v>2.307692308</v>
      </c>
      <c r="BS74" s="7">
        <f t="shared" si="142"/>
        <v>2.8571428600000033</v>
      </c>
      <c r="BT74" s="7">
        <f t="shared" si="143"/>
        <v>5.3846153799999996</v>
      </c>
      <c r="BU74" s="7">
        <v>0.675799072</v>
      </c>
      <c r="BV74" s="7">
        <v>4.8780487800000003</v>
      </c>
      <c r="BW74" s="7">
        <v>12.5</v>
      </c>
      <c r="BX74" s="7">
        <v>88.888888890000004</v>
      </c>
      <c r="BY74" s="7">
        <v>48.780487800000003</v>
      </c>
      <c r="BZ74" s="7">
        <v>50</v>
      </c>
      <c r="CA74" s="7">
        <v>83.229813660000005</v>
      </c>
      <c r="CB74" s="7">
        <v>2.6945690419999999</v>
      </c>
      <c r="CC74" s="7">
        <v>-42.761652060000003</v>
      </c>
      <c r="CD74" s="7">
        <f t="shared" si="144"/>
        <v>-0.12195121999999969</v>
      </c>
      <c r="CE74" s="7">
        <f t="shared" si="145"/>
        <v>1.97368421</v>
      </c>
      <c r="CF74" s="7">
        <f t="shared" si="146"/>
        <v>-3.761885079999999</v>
      </c>
      <c r="CG74" s="7">
        <f t="shared" si="147"/>
        <v>-2.631578949999998</v>
      </c>
      <c r="CH74" s="1"/>
      <c r="CJ74" s="7" t="s">
        <v>22</v>
      </c>
      <c r="CK74" s="7">
        <v>0.69266057000000003</v>
      </c>
      <c r="CL74" s="7">
        <v>11.363636359999999</v>
      </c>
      <c r="CM74" s="7">
        <v>16</v>
      </c>
      <c r="CN74" s="7">
        <v>95.302013419999994</v>
      </c>
      <c r="CO74" s="7">
        <v>52.272727269999997</v>
      </c>
      <c r="CP74" s="7">
        <v>72</v>
      </c>
      <c r="CQ74" s="7">
        <v>81.756756760000002</v>
      </c>
      <c r="CR74" s="7">
        <v>-54.015286379999999</v>
      </c>
      <c r="CS74" s="7">
        <v>-73.870572769999995</v>
      </c>
      <c r="CT74" s="7">
        <f t="shared" si="148"/>
        <v>0.94696968999999953</v>
      </c>
      <c r="CU74" s="7">
        <f t="shared" si="149"/>
        <v>4.4615384599999999</v>
      </c>
      <c r="CV74" s="7">
        <f t="shared" si="150"/>
        <v>4.3560605999999993</v>
      </c>
      <c r="CW74" s="7">
        <f t="shared" si="151"/>
        <v>2.769230769999993</v>
      </c>
      <c r="CX74" s="7">
        <v>0.72602736899999998</v>
      </c>
      <c r="CY74" s="7">
        <v>7.407407407</v>
      </c>
      <c r="CZ74" s="7">
        <v>15.38461538</v>
      </c>
      <c r="DA74" s="7">
        <v>92.168674699999997</v>
      </c>
      <c r="DB74" s="7">
        <v>40.74074074</v>
      </c>
      <c r="DC74" s="7">
        <v>57.69230769</v>
      </c>
      <c r="DD74" s="7">
        <v>86.666666669999998</v>
      </c>
      <c r="DE74" s="7">
        <v>120.6133214</v>
      </c>
      <c r="DF74" s="7">
        <v>2086.7819939999999</v>
      </c>
      <c r="DG74" s="7">
        <f t="shared" si="152"/>
        <v>0</v>
      </c>
      <c r="DH74" s="7">
        <f t="shared" si="153"/>
        <v>6.6889632060000004</v>
      </c>
      <c r="DI74" s="7">
        <f t="shared" si="154"/>
        <v>0</v>
      </c>
      <c r="DJ74" s="7">
        <f t="shared" si="155"/>
        <v>5.5183946499999976</v>
      </c>
      <c r="DK74" s="1"/>
    </row>
    <row r="75" spans="1:115" x14ac:dyDescent="0.3">
      <c r="A75" s="7" t="s">
        <v>23</v>
      </c>
      <c r="B75" s="7">
        <v>0.77064222100000002</v>
      </c>
      <c r="C75" s="7">
        <v>11.11111111</v>
      </c>
      <c r="D75" s="7">
        <v>9.0909090910000003</v>
      </c>
      <c r="E75" s="7">
        <v>92.134831460000001</v>
      </c>
      <c r="F75" s="7">
        <v>50</v>
      </c>
      <c r="G75" s="7">
        <v>50</v>
      </c>
      <c r="H75" s="7">
        <v>83.05084746</v>
      </c>
      <c r="I75" s="7">
        <v>-25.192316129999998</v>
      </c>
      <c r="J75" s="7">
        <v>19.481992250000001</v>
      </c>
      <c r="K75" s="7">
        <f t="shared" si="124"/>
        <v>-4.8888888900000005</v>
      </c>
      <c r="L75" s="7">
        <f t="shared" si="125"/>
        <v>2.1943573670000003</v>
      </c>
      <c r="M75" s="7">
        <f t="shared" si="126"/>
        <v>-6</v>
      </c>
      <c r="N75" s="7">
        <f t="shared" si="127"/>
        <v>5.1724137900000002</v>
      </c>
      <c r="O75" s="7">
        <v>0.77168947499999996</v>
      </c>
      <c r="P75" s="7">
        <v>5.263157895</v>
      </c>
      <c r="Q75" s="7">
        <v>7.692307692</v>
      </c>
      <c r="R75" s="7">
        <v>89.304812830000003</v>
      </c>
      <c r="S75" s="7">
        <v>52.631578949999998</v>
      </c>
      <c r="T75" s="7">
        <v>69.230769230000007</v>
      </c>
      <c r="U75" s="7">
        <v>83.870967739999998</v>
      </c>
      <c r="V75" s="7">
        <v>-43.259642290000002</v>
      </c>
      <c r="W75" s="7">
        <v>-44.844083320000003</v>
      </c>
      <c r="X75" s="7">
        <f t="shared" si="128"/>
        <v>-2.144249512</v>
      </c>
      <c r="Y75" s="7">
        <f t="shared" si="129"/>
        <v>1.240694789</v>
      </c>
      <c r="Z75" s="7">
        <f t="shared" si="130"/>
        <v>4.4834308000000007</v>
      </c>
      <c r="AA75" s="7">
        <f t="shared" si="131"/>
        <v>7.9404466500000055</v>
      </c>
      <c r="AB75" s="1"/>
      <c r="AD75" s="7" t="s">
        <v>23</v>
      </c>
      <c r="AE75" s="7">
        <v>0.62801933300000001</v>
      </c>
      <c r="AF75" s="7">
        <v>7.1428571429999996</v>
      </c>
      <c r="AG75" s="7">
        <v>3.703703704</v>
      </c>
      <c r="AH75" s="7">
        <v>91.304347829999998</v>
      </c>
      <c r="AI75" s="7">
        <v>52.380952379999997</v>
      </c>
      <c r="AJ75" s="7">
        <v>40.74074074</v>
      </c>
      <c r="AK75" s="7">
        <v>83.941605839999994</v>
      </c>
      <c r="AL75" s="7">
        <v>1992.464266</v>
      </c>
      <c r="AM75" s="7">
        <v>2331.2017150000001</v>
      </c>
      <c r="AN75" s="7">
        <f t="shared" si="132"/>
        <v>1.0204081629999999</v>
      </c>
      <c r="AO75" s="7">
        <f t="shared" si="133"/>
        <v>-5.3872053869999998</v>
      </c>
      <c r="AP75" s="7">
        <f t="shared" si="134"/>
        <v>-2.7210884400000026</v>
      </c>
      <c r="AQ75" s="7">
        <f t="shared" si="135"/>
        <v>-3.7037036999999984</v>
      </c>
      <c r="AR75" s="7">
        <v>0.64903843400000005</v>
      </c>
      <c r="AS75" s="7">
        <v>11.764705879999999</v>
      </c>
      <c r="AT75" s="7">
        <v>3.125</v>
      </c>
      <c r="AU75" s="7">
        <v>91.549295770000001</v>
      </c>
      <c r="AV75" s="7">
        <v>58.823529409999999</v>
      </c>
      <c r="AW75" s="7">
        <v>43.75</v>
      </c>
      <c r="AX75" s="7">
        <v>87.234042549999998</v>
      </c>
      <c r="AY75" s="7">
        <v>83.859973629999999</v>
      </c>
      <c r="AZ75" s="7">
        <v>604.11075270000003</v>
      </c>
      <c r="BA75" s="7">
        <f t="shared" si="136"/>
        <v>-4.4515103400000005</v>
      </c>
      <c r="BB75" s="7">
        <f t="shared" si="137"/>
        <v>-0.38377192999999998</v>
      </c>
      <c r="BC75" s="7">
        <f t="shared" si="138"/>
        <v>-6.0413354499999983</v>
      </c>
      <c r="BD75" s="7">
        <f t="shared" si="139"/>
        <v>-3.618421050000002</v>
      </c>
      <c r="BE75" s="1"/>
      <c r="BG75" s="7" t="s">
        <v>23</v>
      </c>
      <c r="BH75" s="7">
        <v>0.78440368199999999</v>
      </c>
      <c r="BI75" s="7">
        <v>10.52631579</v>
      </c>
      <c r="BJ75" s="7">
        <v>13.33333333</v>
      </c>
      <c r="BK75" s="7">
        <v>90.760869569999997</v>
      </c>
      <c r="BL75" s="7">
        <v>63.157894740000003</v>
      </c>
      <c r="BM75" s="7">
        <v>46.666666669999998</v>
      </c>
      <c r="BN75" s="7">
        <v>84.153005460000003</v>
      </c>
      <c r="BO75" s="7">
        <v>11.959115219999999</v>
      </c>
      <c r="BP75" s="7">
        <v>566.64031590000002</v>
      </c>
      <c r="BQ75" s="7">
        <f t="shared" si="140"/>
        <v>1.9548872189999997</v>
      </c>
      <c r="BR75" s="7">
        <f t="shared" si="141"/>
        <v>3.3333333300000003</v>
      </c>
      <c r="BS75" s="7">
        <f t="shared" si="142"/>
        <v>0.30075187999999997</v>
      </c>
      <c r="BT75" s="7">
        <f t="shared" si="143"/>
        <v>6.6666666699999979</v>
      </c>
      <c r="BU75" s="7">
        <v>0.73515981399999997</v>
      </c>
      <c r="BV75" s="7">
        <v>5.8823529409999997</v>
      </c>
      <c r="BW75" s="7">
        <v>12.5</v>
      </c>
      <c r="BX75" s="7">
        <v>89.26553672</v>
      </c>
      <c r="BY75" s="7">
        <v>50</v>
      </c>
      <c r="BZ75" s="7">
        <v>50</v>
      </c>
      <c r="CA75" s="7">
        <v>82.954545449999998</v>
      </c>
      <c r="CB75" s="7">
        <v>-44.559109300000003</v>
      </c>
      <c r="CC75" s="7">
        <v>-42.761652060000003</v>
      </c>
      <c r="CD75" s="7">
        <f t="shared" si="144"/>
        <v>1.0043041609999994</v>
      </c>
      <c r="CE75" s="7">
        <f t="shared" si="145"/>
        <v>0</v>
      </c>
      <c r="CF75" s="7">
        <f t="shared" si="146"/>
        <v>1.2195121999999969</v>
      </c>
      <c r="CG75" s="7">
        <f t="shared" si="147"/>
        <v>0</v>
      </c>
      <c r="CH75" s="1"/>
      <c r="CJ75" s="7" t="s">
        <v>23</v>
      </c>
      <c r="CK75" s="7">
        <v>0.72477066499999998</v>
      </c>
      <c r="CL75" s="7">
        <v>6.451612903</v>
      </c>
      <c r="CM75" s="7">
        <v>16</v>
      </c>
      <c r="CN75" s="7">
        <v>93.827160489999997</v>
      </c>
      <c r="CO75" s="7">
        <v>48.387096769999999</v>
      </c>
      <c r="CP75" s="7">
        <v>68</v>
      </c>
      <c r="CQ75" s="7">
        <v>81.366459629999994</v>
      </c>
      <c r="CR75" s="7">
        <v>5.8392427979999999</v>
      </c>
      <c r="CS75" s="7">
        <v>-73.870572769999995</v>
      </c>
      <c r="CT75" s="7">
        <f t="shared" si="148"/>
        <v>-4.9120234569999992</v>
      </c>
      <c r="CU75" s="7">
        <f t="shared" si="149"/>
        <v>0</v>
      </c>
      <c r="CV75" s="7">
        <f t="shared" si="150"/>
        <v>-3.8856304999999978</v>
      </c>
      <c r="CW75" s="7">
        <f t="shared" si="151"/>
        <v>-4</v>
      </c>
      <c r="CX75" s="7">
        <v>0.80821919399999997</v>
      </c>
      <c r="CY75" s="7">
        <v>13.33333333</v>
      </c>
      <c r="CZ75" s="7">
        <v>20</v>
      </c>
      <c r="DA75" s="7">
        <v>92.934782609999999</v>
      </c>
      <c r="DB75" s="7">
        <v>53.333333330000002</v>
      </c>
      <c r="DC75" s="7">
        <v>50</v>
      </c>
      <c r="DD75" s="7">
        <v>87.431693989999999</v>
      </c>
      <c r="DE75" s="7">
        <v>2.173433438</v>
      </c>
      <c r="DF75" s="7">
        <v>2086.7819939999999</v>
      </c>
      <c r="DG75" s="7">
        <f t="shared" si="152"/>
        <v>5.9259259230000003</v>
      </c>
      <c r="DH75" s="7">
        <f t="shared" si="153"/>
        <v>4.6153846200000004</v>
      </c>
      <c r="DI75" s="7">
        <f t="shared" si="154"/>
        <v>12.592592590000002</v>
      </c>
      <c r="DJ75" s="7">
        <f t="shared" si="155"/>
        <v>-7.6923076899999998</v>
      </c>
      <c r="DK75" s="1"/>
    </row>
    <row r="76" spans="1:115" x14ac:dyDescent="0.3">
      <c r="A76" s="7" t="s">
        <v>24</v>
      </c>
      <c r="B76" s="7">
        <v>0.79816514299999997</v>
      </c>
      <c r="C76" s="7">
        <v>7.692307692</v>
      </c>
      <c r="D76" s="7">
        <v>10.52631579</v>
      </c>
      <c r="E76" s="7">
        <v>91.935483869999999</v>
      </c>
      <c r="F76" s="7">
        <v>38.46153846</v>
      </c>
      <c r="G76" s="7">
        <v>52.631578949999998</v>
      </c>
      <c r="H76" s="7">
        <v>82.702702700000003</v>
      </c>
      <c r="I76" s="7">
        <v>38.114193290000003</v>
      </c>
      <c r="J76" s="7">
        <v>19.481992250000001</v>
      </c>
      <c r="K76" s="7">
        <f t="shared" si="124"/>
        <v>-3.4188034179999995</v>
      </c>
      <c r="L76" s="7">
        <f t="shared" si="125"/>
        <v>1.4354066989999996</v>
      </c>
      <c r="M76" s="7">
        <f t="shared" si="126"/>
        <v>-11.53846154</v>
      </c>
      <c r="N76" s="7">
        <f t="shared" si="127"/>
        <v>2.631578949999998</v>
      </c>
      <c r="O76" s="7">
        <v>0.81735157999999997</v>
      </c>
      <c r="P76" s="7">
        <v>10</v>
      </c>
      <c r="Q76" s="7">
        <v>8.3333333330000006</v>
      </c>
      <c r="R76" s="7">
        <v>89.847715739999998</v>
      </c>
      <c r="S76" s="7">
        <v>60</v>
      </c>
      <c r="T76" s="7">
        <v>66.666666669999998</v>
      </c>
      <c r="U76" s="7">
        <v>84.693877549999996</v>
      </c>
      <c r="V76" s="7">
        <v>-44.318045840000003</v>
      </c>
      <c r="W76" s="7">
        <v>-44.844083320000003</v>
      </c>
      <c r="X76" s="7">
        <f t="shared" si="128"/>
        <v>4.736842105</v>
      </c>
      <c r="Y76" s="7">
        <f t="shared" si="129"/>
        <v>0.64102564100000059</v>
      </c>
      <c r="Z76" s="7">
        <f t="shared" si="130"/>
        <v>7.368421050000002</v>
      </c>
      <c r="AA76" s="7">
        <f t="shared" si="131"/>
        <v>-2.5641025600000091</v>
      </c>
      <c r="AB76" s="1"/>
      <c r="AD76" s="7" t="s">
        <v>24</v>
      </c>
      <c r="AE76" s="7">
        <v>0.66183572999999996</v>
      </c>
      <c r="AF76" s="7">
        <v>10</v>
      </c>
      <c r="AG76" s="7">
        <v>6.0606060609999997</v>
      </c>
      <c r="AH76" s="7">
        <v>91.666666669999998</v>
      </c>
      <c r="AI76" s="7">
        <v>53.333333330000002</v>
      </c>
      <c r="AJ76" s="7">
        <v>39.39393939</v>
      </c>
      <c r="AK76" s="7">
        <v>84.61538462</v>
      </c>
      <c r="AL76" s="7">
        <v>1645.585525</v>
      </c>
      <c r="AM76" s="7">
        <v>2331.2017150000001</v>
      </c>
      <c r="AN76" s="7">
        <f t="shared" si="132"/>
        <v>2.8571428570000004</v>
      </c>
      <c r="AO76" s="7">
        <f t="shared" si="133"/>
        <v>2.3569023569999996</v>
      </c>
      <c r="AP76" s="7">
        <f t="shared" si="134"/>
        <v>0.95238095000000556</v>
      </c>
      <c r="AQ76" s="7">
        <f t="shared" si="135"/>
        <v>-1.3468013499999998</v>
      </c>
      <c r="AR76" s="7">
        <v>0.6875</v>
      </c>
      <c r="AS76" s="7">
        <v>9.5238095240000007</v>
      </c>
      <c r="AT76" s="7">
        <v>3.125</v>
      </c>
      <c r="AU76" s="7">
        <v>90.322580650000006</v>
      </c>
      <c r="AV76" s="7">
        <v>57.142857139999997</v>
      </c>
      <c r="AW76" s="7">
        <v>40.625</v>
      </c>
      <c r="AX76" s="7">
        <v>85.714285709999999</v>
      </c>
      <c r="AY76" s="7">
        <v>51.289044359999998</v>
      </c>
      <c r="AZ76" s="7">
        <v>604.11075270000003</v>
      </c>
      <c r="BA76" s="7">
        <f t="shared" si="136"/>
        <v>-2.2408963559999986</v>
      </c>
      <c r="BB76" s="7">
        <f t="shared" si="137"/>
        <v>0</v>
      </c>
      <c r="BC76" s="7">
        <f t="shared" si="138"/>
        <v>-1.6806722700000023</v>
      </c>
      <c r="BD76" s="7">
        <f t="shared" si="139"/>
        <v>-3.125</v>
      </c>
      <c r="BE76" s="1"/>
      <c r="BG76" s="7" t="s">
        <v>24</v>
      </c>
      <c r="BH76" s="7">
        <v>0.81192660299999997</v>
      </c>
      <c r="BI76" s="7">
        <v>10.52631579</v>
      </c>
      <c r="BJ76" s="7">
        <v>14.28571429</v>
      </c>
      <c r="BK76" s="7">
        <v>90.625</v>
      </c>
      <c r="BL76" s="7">
        <v>57.89473684</v>
      </c>
      <c r="BM76" s="7">
        <v>14.28571429</v>
      </c>
      <c r="BN76" s="7">
        <v>83.246073300000006</v>
      </c>
      <c r="BO76" s="7">
        <v>28.09558311</v>
      </c>
      <c r="BP76" s="7">
        <v>566.64031590000002</v>
      </c>
      <c r="BQ76" s="7">
        <f t="shared" si="140"/>
        <v>0</v>
      </c>
      <c r="BR76" s="7">
        <f t="shared" si="141"/>
        <v>0.95238095999999928</v>
      </c>
      <c r="BS76" s="7">
        <f t="shared" si="142"/>
        <v>-5.2631579000000031</v>
      </c>
      <c r="BT76" s="7">
        <f t="shared" si="143"/>
        <v>-32.380952379999997</v>
      </c>
      <c r="BU76" s="7">
        <v>0.76712328200000002</v>
      </c>
      <c r="BV76" s="7">
        <v>6.896551724</v>
      </c>
      <c r="BW76" s="7">
        <v>16.666666670000001</v>
      </c>
      <c r="BX76" s="7">
        <v>89.673913040000002</v>
      </c>
      <c r="BY76" s="7">
        <v>48.275862070000002</v>
      </c>
      <c r="BZ76" s="7">
        <v>50</v>
      </c>
      <c r="CA76" s="7">
        <v>82.513661200000001</v>
      </c>
      <c r="CB76" s="7">
        <v>-33.455492020000001</v>
      </c>
      <c r="CC76" s="7">
        <v>-42.761652060000003</v>
      </c>
      <c r="CD76" s="7">
        <f t="shared" si="144"/>
        <v>1.0141987830000003</v>
      </c>
      <c r="CE76" s="7">
        <f t="shared" si="145"/>
        <v>4.1666666700000015</v>
      </c>
      <c r="CF76" s="7">
        <f t="shared" si="146"/>
        <v>-1.7241379299999977</v>
      </c>
      <c r="CG76" s="7">
        <f t="shared" si="147"/>
        <v>0</v>
      </c>
      <c r="CH76" s="1"/>
      <c r="CJ76" s="7" t="s">
        <v>24</v>
      </c>
      <c r="CK76" s="7">
        <v>0.78440368199999999</v>
      </c>
      <c r="CL76" s="7">
        <v>0</v>
      </c>
      <c r="CM76" s="7">
        <v>20</v>
      </c>
      <c r="CN76" s="7">
        <v>93.296089390000006</v>
      </c>
      <c r="CO76" s="7">
        <v>47.368421050000002</v>
      </c>
      <c r="CP76" s="7">
        <v>65</v>
      </c>
      <c r="CQ76" s="7">
        <v>80.898876400000006</v>
      </c>
      <c r="CR76" s="7">
        <v>-44.80410217</v>
      </c>
      <c r="CS76" s="7">
        <v>-73.870572769999995</v>
      </c>
      <c r="CT76" s="7">
        <f t="shared" si="148"/>
        <v>-6.451612903</v>
      </c>
      <c r="CU76" s="7">
        <f t="shared" si="149"/>
        <v>4</v>
      </c>
      <c r="CV76" s="7">
        <f t="shared" si="150"/>
        <v>-1.0186757199999974</v>
      </c>
      <c r="CW76" s="7">
        <f t="shared" si="151"/>
        <v>-3</v>
      </c>
      <c r="CX76" s="7">
        <v>0.81735157999999997</v>
      </c>
      <c r="CY76" s="7">
        <v>10</v>
      </c>
      <c r="CZ76" s="7">
        <v>11.764705879999999</v>
      </c>
      <c r="DA76" s="7">
        <v>91.666666669999998</v>
      </c>
      <c r="DB76" s="7">
        <v>60</v>
      </c>
      <c r="DC76" s="7">
        <v>41.176470590000001</v>
      </c>
      <c r="DD76" s="7">
        <v>86.387434549999995</v>
      </c>
      <c r="DE76" s="7">
        <v>30.088773809999999</v>
      </c>
      <c r="DF76" s="7">
        <v>2086.7819939999999</v>
      </c>
      <c r="DG76" s="7">
        <f t="shared" si="152"/>
        <v>-3.3333333300000003</v>
      </c>
      <c r="DH76" s="7">
        <f t="shared" si="153"/>
        <v>-8.2352941200000007</v>
      </c>
      <c r="DI76" s="7">
        <f t="shared" si="154"/>
        <v>6.6666666699999979</v>
      </c>
      <c r="DJ76" s="7">
        <f t="shared" si="155"/>
        <v>-8.823529409999999</v>
      </c>
      <c r="DK76" s="1"/>
    </row>
    <row r="77" spans="1:115" x14ac:dyDescent="0.3">
      <c r="A77" s="7" t="s">
        <v>25</v>
      </c>
      <c r="K77" s="7">
        <f>AVERAGE(K68:K76)</f>
        <v>3.1655587222222122E-2</v>
      </c>
      <c r="L77" s="7">
        <f>AVERAGE(L68:L76)</f>
        <v>0.56353003722222228</v>
      </c>
      <c r="M77" s="7">
        <f>AVERAGE(M68:M76)</f>
        <v>-1.1791706233333334</v>
      </c>
      <c r="N77" s="7">
        <f>AVERAGE(N68:N76)</f>
        <v>8.6636344444443916E-2</v>
      </c>
      <c r="X77" s="7">
        <f>AVERAGE(X68:X76)</f>
        <v>0.37037037033333331</v>
      </c>
      <c r="Y77" s="7">
        <f>AVERAGE(Y68:Y76)</f>
        <v>2.5025025000000096E-2</v>
      </c>
      <c r="Z77" s="7">
        <f>AVERAGE(Z68:Z76)</f>
        <v>1.1735330833333331</v>
      </c>
      <c r="AA77" s="7">
        <f>AVERAGE(AA68:AA76)</f>
        <v>1.2512512511111109</v>
      </c>
      <c r="AB77" s="1"/>
      <c r="AD77" s="7" t="s">
        <v>25</v>
      </c>
      <c r="AN77" s="7">
        <f>AVERAGE(AN68:AN76)</f>
        <v>0.49382716044444447</v>
      </c>
      <c r="AO77" s="7">
        <f>AVERAGE(AO68:AO76)</f>
        <v>-6.7340067333333364E-2</v>
      </c>
      <c r="AP77" s="7">
        <f>AVERAGE(AP68:AP76)</f>
        <v>0.98765432111111151</v>
      </c>
      <c r="AQ77" s="7">
        <f>AVERAGE(AQ68:AQ76)</f>
        <v>-0.43771043777777802</v>
      </c>
      <c r="BA77" s="7">
        <f>AVERAGE(BA68:BA76)</f>
        <v>0.24120759422222232</v>
      </c>
      <c r="BB77" s="7">
        <f>AVERAGE(BB68:BB76)</f>
        <v>-0.23757309944444444</v>
      </c>
      <c r="BC77" s="7">
        <f>AVERAGE(BC68:BC76)</f>
        <v>1.8224573777777775</v>
      </c>
      <c r="BD77" s="7">
        <f>AVERAGE(BD68:BD76)</f>
        <v>-0.45687134555555531</v>
      </c>
      <c r="BE77" s="1"/>
      <c r="BG77" s="7" t="s">
        <v>25</v>
      </c>
      <c r="BQ77" s="7">
        <f>AVERAGE(BQ68:BQ76)</f>
        <v>0.41883989255555559</v>
      </c>
      <c r="BR77" s="7">
        <f>AVERAGE(BR68:BR76)</f>
        <v>0.73260073311111107</v>
      </c>
      <c r="BS77" s="7">
        <f>AVERAGE(BS68:BS76)</f>
        <v>1.4777935833333333</v>
      </c>
      <c r="BT77" s="7">
        <f>AVERAGE(BT68:BT76)</f>
        <v>-2.0585317455555554</v>
      </c>
      <c r="CD77" s="7">
        <f>AVERAGE(CD68:CD76)</f>
        <v>0.25542784166666671</v>
      </c>
      <c r="CE77" s="7">
        <f>AVERAGE(CE68:CE76)</f>
        <v>0.5892255900000003</v>
      </c>
      <c r="CF77" s="7">
        <f>AVERAGE(CF68:CF76)</f>
        <v>0.45442395111111167</v>
      </c>
      <c r="CG77" s="7">
        <f>AVERAGE(CG68:CG76)</f>
        <v>-0.75757575777777775</v>
      </c>
      <c r="CH77" s="1"/>
      <c r="CJ77" s="7" t="s">
        <v>25</v>
      </c>
      <c r="CT77" s="7">
        <f>AVERAGE(CT68:CT76)</f>
        <v>-0.47483380822222226</v>
      </c>
      <c r="CU77" s="7">
        <f>AVERAGE(CU68:CU76)</f>
        <v>1.583652618111111</v>
      </c>
      <c r="CV77" s="7">
        <f>AVERAGE(CV68:CV76)</f>
        <v>0.60978657444444428</v>
      </c>
      <c r="CW77" s="7">
        <f>AVERAGE(CW68:CW76)</f>
        <v>1.279069767777778</v>
      </c>
      <c r="DG77" s="7">
        <f>AVERAGE(DG68:DG76)</f>
        <v>0.69182389933333333</v>
      </c>
      <c r="DH77" s="7">
        <f>AVERAGE(DH68:DH76)</f>
        <v>0.24335975499999998</v>
      </c>
      <c r="DI77" s="7">
        <f>AVERAGE(DI68:DI76)</f>
        <v>1.4814814811111114</v>
      </c>
      <c r="DJ77" s="7">
        <f>AVERAGE(DJ68:DJ76)</f>
        <v>-0.38937560777777791</v>
      </c>
      <c r="DK77" s="1"/>
    </row>
    <row r="78" spans="1:115" x14ac:dyDescent="0.3">
      <c r="AB78" s="1"/>
      <c r="BE78" s="1"/>
      <c r="CH78" s="1"/>
      <c r="DK78" s="1"/>
    </row>
    <row r="79" spans="1:115" x14ac:dyDescent="0.3">
      <c r="A79" s="2" t="s">
        <v>29</v>
      </c>
      <c r="B79" s="14" t="s">
        <v>0</v>
      </c>
      <c r="C79" s="14"/>
      <c r="D79" s="14"/>
      <c r="E79" s="14"/>
      <c r="F79" s="14"/>
      <c r="G79" s="14"/>
      <c r="H79" s="14"/>
      <c r="I79" s="14"/>
      <c r="J79" s="14"/>
      <c r="K79" s="3"/>
      <c r="L79" s="3"/>
      <c r="M79" s="3"/>
      <c r="N79" s="3"/>
      <c r="O79" s="15" t="s">
        <v>1</v>
      </c>
      <c r="P79" s="15"/>
      <c r="Q79" s="15"/>
      <c r="R79" s="15"/>
      <c r="S79" s="15"/>
      <c r="T79" s="15"/>
      <c r="U79" s="15"/>
      <c r="V79" s="15"/>
      <c r="W79" s="15"/>
      <c r="X79" s="4"/>
      <c r="Y79" s="4"/>
      <c r="Z79" s="4"/>
      <c r="AA79" s="4"/>
      <c r="AB79" s="1"/>
      <c r="AD79" s="2" t="s">
        <v>43</v>
      </c>
      <c r="AE79" s="14" t="s">
        <v>0</v>
      </c>
      <c r="AF79" s="14"/>
      <c r="AG79" s="14"/>
      <c r="AH79" s="14"/>
      <c r="AI79" s="14"/>
      <c r="AJ79" s="14"/>
      <c r="AK79" s="14"/>
      <c r="AL79" s="14"/>
      <c r="AM79" s="14"/>
      <c r="AN79" s="3"/>
      <c r="AO79" s="3"/>
      <c r="AP79" s="3"/>
      <c r="AQ79" s="3"/>
      <c r="AR79" s="15" t="s">
        <v>1</v>
      </c>
      <c r="AS79" s="15"/>
      <c r="AT79" s="15"/>
      <c r="AU79" s="15"/>
      <c r="AV79" s="15"/>
      <c r="AW79" s="15"/>
      <c r="AX79" s="15"/>
      <c r="AY79" s="15"/>
      <c r="AZ79" s="15"/>
      <c r="BA79" s="4"/>
      <c r="BB79" s="4"/>
      <c r="BC79" s="4"/>
      <c r="BD79" s="4"/>
      <c r="BE79" s="1"/>
      <c r="BG79" s="2" t="s">
        <v>52</v>
      </c>
      <c r="BH79" s="14" t="s">
        <v>0</v>
      </c>
      <c r="BI79" s="14"/>
      <c r="BJ79" s="14"/>
      <c r="BK79" s="14"/>
      <c r="BL79" s="14"/>
      <c r="BM79" s="14"/>
      <c r="BN79" s="14"/>
      <c r="BO79" s="14"/>
      <c r="BP79" s="14"/>
      <c r="BQ79" s="3"/>
      <c r="BR79" s="3"/>
      <c r="BS79" s="3"/>
      <c r="BT79" s="3"/>
      <c r="BU79" s="15" t="s">
        <v>1</v>
      </c>
      <c r="BV79" s="15"/>
      <c r="BW79" s="15"/>
      <c r="BX79" s="15"/>
      <c r="BY79" s="15"/>
      <c r="BZ79" s="15"/>
      <c r="CA79" s="15"/>
      <c r="CB79" s="15"/>
      <c r="CC79" s="15"/>
      <c r="CD79" s="4"/>
      <c r="CE79" s="4"/>
      <c r="CF79" s="4"/>
      <c r="CG79" s="4"/>
      <c r="CH79" s="1"/>
      <c r="CJ79" s="2" t="s">
        <v>61</v>
      </c>
      <c r="CK79" s="14" t="s">
        <v>0</v>
      </c>
      <c r="CL79" s="14"/>
      <c r="CM79" s="14"/>
      <c r="CN79" s="14"/>
      <c r="CO79" s="14"/>
      <c r="CP79" s="14"/>
      <c r="CQ79" s="14"/>
      <c r="CR79" s="14"/>
      <c r="CS79" s="14"/>
      <c r="CT79" s="3"/>
      <c r="CU79" s="3"/>
      <c r="CV79" s="3"/>
      <c r="CW79" s="3"/>
      <c r="CX79" s="15" t="s">
        <v>1</v>
      </c>
      <c r="CY79" s="15"/>
      <c r="CZ79" s="15"/>
      <c r="DA79" s="15"/>
      <c r="DB79" s="15"/>
      <c r="DC79" s="15"/>
      <c r="DD79" s="15"/>
      <c r="DE79" s="15"/>
      <c r="DF79" s="15"/>
      <c r="DG79" s="4"/>
      <c r="DH79" s="4"/>
      <c r="DI79" s="4"/>
      <c r="DJ79" s="4"/>
      <c r="DK79" s="1"/>
    </row>
    <row r="80" spans="1:115" x14ac:dyDescent="0.3">
      <c r="A80" s="5"/>
      <c r="B80" s="6" t="s">
        <v>2</v>
      </c>
      <c r="C80" s="6" t="s">
        <v>3</v>
      </c>
      <c r="D80" s="6" t="s">
        <v>4</v>
      </c>
      <c r="E80" s="6" t="s">
        <v>5</v>
      </c>
      <c r="F80" s="6" t="s">
        <v>6</v>
      </c>
      <c r="G80" s="6" t="s">
        <v>7</v>
      </c>
      <c r="H80" s="6" t="s">
        <v>8</v>
      </c>
      <c r="I80" s="6" t="s">
        <v>9</v>
      </c>
      <c r="J80" s="6" t="s">
        <v>10</v>
      </c>
      <c r="K80" s="6" t="s">
        <v>11</v>
      </c>
      <c r="L80" s="6" t="s">
        <v>12</v>
      </c>
      <c r="M80" s="6" t="s">
        <v>13</v>
      </c>
      <c r="N80" s="6" t="s">
        <v>14</v>
      </c>
      <c r="O80" s="6" t="s">
        <v>2</v>
      </c>
      <c r="P80" s="6" t="s">
        <v>3</v>
      </c>
      <c r="Q80" s="6" t="s">
        <v>4</v>
      </c>
      <c r="R80" s="6" t="s">
        <v>5</v>
      </c>
      <c r="S80" s="6" t="s">
        <v>6</v>
      </c>
      <c r="T80" s="6" t="s">
        <v>7</v>
      </c>
      <c r="U80" s="6" t="s">
        <v>8</v>
      </c>
      <c r="V80" s="6" t="s">
        <v>9</v>
      </c>
      <c r="W80" s="6" t="s">
        <v>10</v>
      </c>
      <c r="X80" s="6" t="s">
        <v>11</v>
      </c>
      <c r="Y80" s="6" t="s">
        <v>12</v>
      </c>
      <c r="Z80" s="6" t="s">
        <v>13</v>
      </c>
      <c r="AA80" s="6" t="s">
        <v>14</v>
      </c>
      <c r="AB80" s="1"/>
      <c r="AD80" s="5"/>
      <c r="AE80" s="6" t="s">
        <v>2</v>
      </c>
      <c r="AF80" s="6" t="s">
        <v>3</v>
      </c>
      <c r="AG80" s="6" t="s">
        <v>4</v>
      </c>
      <c r="AH80" s="6" t="s">
        <v>5</v>
      </c>
      <c r="AI80" s="6" t="s">
        <v>6</v>
      </c>
      <c r="AJ80" s="6" t="s">
        <v>7</v>
      </c>
      <c r="AK80" s="6" t="s">
        <v>8</v>
      </c>
      <c r="AL80" s="6" t="s">
        <v>9</v>
      </c>
      <c r="AM80" s="6" t="s">
        <v>10</v>
      </c>
      <c r="AN80" s="6" t="s">
        <v>11</v>
      </c>
      <c r="AO80" s="6" t="s">
        <v>12</v>
      </c>
      <c r="AP80" s="6" t="s">
        <v>13</v>
      </c>
      <c r="AQ80" s="6" t="s">
        <v>14</v>
      </c>
      <c r="AR80" s="6" t="s">
        <v>2</v>
      </c>
      <c r="AS80" s="6" t="s">
        <v>3</v>
      </c>
      <c r="AT80" s="6" t="s">
        <v>4</v>
      </c>
      <c r="AU80" s="6" t="s">
        <v>5</v>
      </c>
      <c r="AV80" s="6" t="s">
        <v>6</v>
      </c>
      <c r="AW80" s="6" t="s">
        <v>7</v>
      </c>
      <c r="AX80" s="6" t="s">
        <v>8</v>
      </c>
      <c r="AY80" s="6" t="s">
        <v>9</v>
      </c>
      <c r="AZ80" s="6" t="s">
        <v>10</v>
      </c>
      <c r="BA80" s="6" t="s">
        <v>11</v>
      </c>
      <c r="BB80" s="6" t="s">
        <v>12</v>
      </c>
      <c r="BC80" s="6" t="s">
        <v>13</v>
      </c>
      <c r="BD80" s="6" t="s">
        <v>14</v>
      </c>
      <c r="BE80" s="1"/>
      <c r="BG80" s="5"/>
      <c r="BH80" s="6" t="s">
        <v>2</v>
      </c>
      <c r="BI80" s="6" t="s">
        <v>3</v>
      </c>
      <c r="BJ80" s="6" t="s">
        <v>4</v>
      </c>
      <c r="BK80" s="6" t="s">
        <v>5</v>
      </c>
      <c r="BL80" s="6" t="s">
        <v>6</v>
      </c>
      <c r="BM80" s="6" t="s">
        <v>7</v>
      </c>
      <c r="BN80" s="6" t="s">
        <v>8</v>
      </c>
      <c r="BO80" s="6" t="s">
        <v>9</v>
      </c>
      <c r="BP80" s="6" t="s">
        <v>10</v>
      </c>
      <c r="BQ80" s="6" t="s">
        <v>11</v>
      </c>
      <c r="BR80" s="6" t="s">
        <v>12</v>
      </c>
      <c r="BS80" s="6" t="s">
        <v>13</v>
      </c>
      <c r="BT80" s="6" t="s">
        <v>14</v>
      </c>
      <c r="BU80" s="6" t="s">
        <v>2</v>
      </c>
      <c r="BV80" s="6" t="s">
        <v>3</v>
      </c>
      <c r="BW80" s="6" t="s">
        <v>4</v>
      </c>
      <c r="BX80" s="6" t="s">
        <v>5</v>
      </c>
      <c r="BY80" s="6" t="s">
        <v>6</v>
      </c>
      <c r="BZ80" s="6" t="s">
        <v>7</v>
      </c>
      <c r="CA80" s="6" t="s">
        <v>8</v>
      </c>
      <c r="CB80" s="6" t="s">
        <v>9</v>
      </c>
      <c r="CC80" s="6" t="s">
        <v>10</v>
      </c>
      <c r="CD80" s="6" t="s">
        <v>11</v>
      </c>
      <c r="CE80" s="6" t="s">
        <v>12</v>
      </c>
      <c r="CF80" s="6" t="s">
        <v>13</v>
      </c>
      <c r="CG80" s="6" t="s">
        <v>14</v>
      </c>
      <c r="CH80" s="1"/>
      <c r="CJ80" s="5"/>
      <c r="CK80" s="6" t="s">
        <v>2</v>
      </c>
      <c r="CL80" s="6" t="s">
        <v>3</v>
      </c>
      <c r="CM80" s="6" t="s">
        <v>4</v>
      </c>
      <c r="CN80" s="6" t="s">
        <v>5</v>
      </c>
      <c r="CO80" s="6" t="s">
        <v>6</v>
      </c>
      <c r="CP80" s="6" t="s">
        <v>7</v>
      </c>
      <c r="CQ80" s="6" t="s">
        <v>8</v>
      </c>
      <c r="CR80" s="6" t="s">
        <v>9</v>
      </c>
      <c r="CS80" s="6" t="s">
        <v>10</v>
      </c>
      <c r="CT80" s="6" t="s">
        <v>11</v>
      </c>
      <c r="CU80" s="6" t="s">
        <v>12</v>
      </c>
      <c r="CV80" s="6" t="s">
        <v>13</v>
      </c>
      <c r="CW80" s="6" t="s">
        <v>14</v>
      </c>
      <c r="CX80" s="6" t="s">
        <v>2</v>
      </c>
      <c r="CY80" s="6" t="s">
        <v>3</v>
      </c>
      <c r="CZ80" s="6" t="s">
        <v>4</v>
      </c>
      <c r="DA80" s="6" t="s">
        <v>5</v>
      </c>
      <c r="DB80" s="6" t="s">
        <v>6</v>
      </c>
      <c r="DC80" s="6" t="s">
        <v>7</v>
      </c>
      <c r="DD80" s="6" t="s">
        <v>8</v>
      </c>
      <c r="DE80" s="6" t="s">
        <v>9</v>
      </c>
      <c r="DF80" s="6" t="s">
        <v>10</v>
      </c>
      <c r="DG80" s="6" t="s">
        <v>11</v>
      </c>
      <c r="DH80" s="6" t="s">
        <v>12</v>
      </c>
      <c r="DI80" s="6" t="s">
        <v>13</v>
      </c>
      <c r="DJ80" s="6" t="s">
        <v>14</v>
      </c>
      <c r="DK80" s="1"/>
    </row>
    <row r="81" spans="1:115" x14ac:dyDescent="0.3">
      <c r="A81" s="7" t="s">
        <v>15</v>
      </c>
      <c r="B81" s="7">
        <v>0.224770635</v>
      </c>
      <c r="C81" s="7">
        <v>5.9829059830000002</v>
      </c>
      <c r="D81" s="7">
        <v>1.818181818</v>
      </c>
      <c r="E81" s="7">
        <v>89.130434780000002</v>
      </c>
      <c r="F81" s="7">
        <v>41.880341880000003</v>
      </c>
      <c r="G81" s="7">
        <v>44.444444439999998</v>
      </c>
      <c r="H81" s="7">
        <v>80.434782609999999</v>
      </c>
      <c r="I81" s="7">
        <v>123.7908809</v>
      </c>
      <c r="J81" s="7">
        <v>-69.696371229999997</v>
      </c>
      <c r="K81" s="7"/>
      <c r="L81" s="7"/>
      <c r="M81" s="7"/>
      <c r="N81" s="7"/>
      <c r="O81" s="7">
        <v>0.260273963</v>
      </c>
      <c r="P81" s="7">
        <v>7.0707070710000002</v>
      </c>
      <c r="Q81" s="7">
        <v>8.1081081079999997</v>
      </c>
      <c r="R81" s="7">
        <v>95.652173910000002</v>
      </c>
      <c r="S81" s="7">
        <v>47.959183670000002</v>
      </c>
      <c r="T81" s="7">
        <v>47.297297299999997</v>
      </c>
      <c r="U81" s="7">
        <v>86.956521739999999</v>
      </c>
      <c r="V81" s="7">
        <v>197.55282450000001</v>
      </c>
      <c r="W81" s="7">
        <v>-63.196503479999997</v>
      </c>
      <c r="X81" s="7"/>
      <c r="Y81" s="7"/>
      <c r="Z81" s="7"/>
      <c r="AA81" s="7"/>
      <c r="AB81" s="1"/>
      <c r="AD81" s="7" t="s">
        <v>15</v>
      </c>
      <c r="AE81" s="7">
        <v>0.21256038499999999</v>
      </c>
      <c r="AF81" s="7">
        <v>7.8571428570000004</v>
      </c>
      <c r="AG81" s="7">
        <v>5.8823529409999997</v>
      </c>
      <c r="AH81" s="7">
        <v>93.939393940000002</v>
      </c>
      <c r="AI81" s="7">
        <v>45.714285709999999</v>
      </c>
      <c r="AJ81" s="7">
        <v>44.117647060000003</v>
      </c>
      <c r="AK81" s="7">
        <v>87.5</v>
      </c>
      <c r="AL81" s="7">
        <v>9364.0381290000005</v>
      </c>
      <c r="AM81" s="7">
        <v>1666.8922809999999</v>
      </c>
      <c r="AN81" s="7"/>
      <c r="AO81" s="7"/>
      <c r="AP81" s="7"/>
      <c r="AQ81" s="7"/>
      <c r="AR81" s="7">
        <v>0.192307696</v>
      </c>
      <c r="AS81" s="7">
        <v>6.5217391300000003</v>
      </c>
      <c r="AT81" s="7">
        <v>2.7777777779999999</v>
      </c>
      <c r="AU81" s="7">
        <v>88.235294120000006</v>
      </c>
      <c r="AV81" s="7">
        <v>40.145985400000001</v>
      </c>
      <c r="AW81" s="7">
        <v>44.444444439999998</v>
      </c>
      <c r="AX81" s="7">
        <v>85.294117650000004</v>
      </c>
      <c r="AY81" s="7">
        <v>637.98906360000001</v>
      </c>
      <c r="AZ81" s="7">
        <v>678.79408790000002</v>
      </c>
      <c r="BA81" s="7"/>
      <c r="BB81" s="7"/>
      <c r="BC81" s="7"/>
      <c r="BD81" s="7"/>
      <c r="BE81" s="1"/>
      <c r="BG81" s="7" t="s">
        <v>15</v>
      </c>
      <c r="BH81" s="7">
        <v>0.44495412699999998</v>
      </c>
      <c r="BI81" s="7">
        <v>8.6419753089999993</v>
      </c>
      <c r="BJ81" s="7">
        <v>0</v>
      </c>
      <c r="BK81" s="7">
        <v>91.83673469</v>
      </c>
      <c r="BL81" s="7">
        <v>43.209876540000003</v>
      </c>
      <c r="BM81" s="7">
        <v>38.46153846</v>
      </c>
      <c r="BN81" s="7">
        <v>85.567010310000001</v>
      </c>
      <c r="BO81" s="7">
        <v>15591.32164</v>
      </c>
      <c r="BP81" s="7">
        <v>1576.1791659999999</v>
      </c>
      <c r="BQ81" s="7"/>
      <c r="BR81" s="7"/>
      <c r="BS81" s="7"/>
      <c r="BT81" s="7"/>
      <c r="BU81" s="7">
        <v>0.43378996800000003</v>
      </c>
      <c r="BV81" s="7">
        <v>9.3023255809999998</v>
      </c>
      <c r="BW81" s="7">
        <v>6.6666666670000003</v>
      </c>
      <c r="BX81" s="7">
        <v>95.454545449999998</v>
      </c>
      <c r="BY81" s="7">
        <v>46.511627910000001</v>
      </c>
      <c r="BZ81" s="7">
        <v>46.666666669999998</v>
      </c>
      <c r="CA81" s="7">
        <v>85.05747126</v>
      </c>
      <c r="CB81" s="7">
        <v>71.128750060000002</v>
      </c>
      <c r="CC81" s="7">
        <v>-31.90034799</v>
      </c>
      <c r="CD81" s="7"/>
      <c r="CE81" s="7"/>
      <c r="CF81" s="7"/>
      <c r="CG81" s="7"/>
      <c r="CH81" s="1"/>
      <c r="CJ81" s="7" t="s">
        <v>15</v>
      </c>
      <c r="CK81" s="7">
        <v>8.7155961000000004E-2</v>
      </c>
      <c r="CL81" s="7">
        <v>4.3165467629999998</v>
      </c>
      <c r="CM81" s="7">
        <v>5.8823529409999997</v>
      </c>
      <c r="CN81" s="7">
        <v>81.818181820000007</v>
      </c>
      <c r="CO81" s="7">
        <v>41.304347829999998</v>
      </c>
      <c r="CP81" s="7">
        <v>47.058823529999998</v>
      </c>
      <c r="CQ81" s="7">
        <v>72.727272729999996</v>
      </c>
      <c r="CR81" s="7">
        <v>-38.786235179999998</v>
      </c>
      <c r="CS81" s="7">
        <v>-97.620282380000006</v>
      </c>
      <c r="CT81" s="7"/>
      <c r="CU81" s="7"/>
      <c r="CV81" s="7"/>
      <c r="CW81" s="7"/>
      <c r="CX81" s="7">
        <v>0.10958904</v>
      </c>
      <c r="CY81" s="7">
        <v>5.263157895</v>
      </c>
      <c r="CZ81" s="7">
        <v>6.3063063059999998</v>
      </c>
      <c r="DA81" s="7">
        <v>92.307692309999993</v>
      </c>
      <c r="DB81" s="7">
        <v>50</v>
      </c>
      <c r="DC81" s="7">
        <v>45.045045049999999</v>
      </c>
      <c r="DD81" s="7">
        <v>76.92307692</v>
      </c>
      <c r="DE81" s="7">
        <v>477.44228829999997</v>
      </c>
      <c r="DF81" s="7">
        <v>5802.3791950000004</v>
      </c>
      <c r="DG81" s="7"/>
      <c r="DH81" s="7"/>
      <c r="DI81" s="7"/>
      <c r="DJ81" s="7"/>
      <c r="DK81" s="1"/>
    </row>
    <row r="82" spans="1:115" x14ac:dyDescent="0.3">
      <c r="A82" s="7" t="s">
        <v>16</v>
      </c>
      <c r="B82" s="7">
        <v>0.17889907999999999</v>
      </c>
      <c r="C82" s="7">
        <v>6.1855670099999998</v>
      </c>
      <c r="D82" s="7">
        <v>5.5555555559999998</v>
      </c>
      <c r="E82" s="7">
        <v>90.322580650000006</v>
      </c>
      <c r="F82" s="7">
        <v>44.329896910000002</v>
      </c>
      <c r="G82" s="7">
        <v>44.943820219999999</v>
      </c>
      <c r="H82" s="7">
        <v>80.645161290000004</v>
      </c>
      <c r="I82" s="7">
        <v>186.45161419999999</v>
      </c>
      <c r="J82" s="7">
        <v>-69.696371229999997</v>
      </c>
      <c r="K82" s="7">
        <f xml:space="preserve"> C82 -C81</f>
        <v>0.20266102699999955</v>
      </c>
      <c r="L82" s="7">
        <f xml:space="preserve"> D82 -D81</f>
        <v>3.7373737379999996</v>
      </c>
      <c r="M82" s="7">
        <f xml:space="preserve"> F82 -F81</f>
        <v>2.4495550299999991</v>
      </c>
      <c r="N82" s="7">
        <f xml:space="preserve"> G82 -G81</f>
        <v>0.49937578000000116</v>
      </c>
      <c r="O82" s="7">
        <v>0.18264840500000001</v>
      </c>
      <c r="P82" s="7">
        <v>7.1428571429999996</v>
      </c>
      <c r="Q82" s="7">
        <v>7.4766355139999998</v>
      </c>
      <c r="R82" s="7">
        <v>92.857142859999996</v>
      </c>
      <c r="S82" s="7">
        <v>49.397590360000002</v>
      </c>
      <c r="T82" s="7">
        <v>51.401869159999997</v>
      </c>
      <c r="U82" s="7">
        <v>85.714285709999999</v>
      </c>
      <c r="V82" s="7">
        <v>1375.619815</v>
      </c>
      <c r="W82" s="7">
        <v>-63.196503479999997</v>
      </c>
      <c r="X82" s="7">
        <f xml:space="preserve"> P82 -P81</f>
        <v>7.2150071999999454E-2</v>
      </c>
      <c r="Y82" s="7">
        <f xml:space="preserve"> Q82 -Q81</f>
        <v>-0.63147259399999989</v>
      </c>
      <c r="Z82" s="7">
        <f xml:space="preserve"> S82 -S81</f>
        <v>1.4384066900000008</v>
      </c>
      <c r="AA82" s="7">
        <f xml:space="preserve"> T82 -T81</f>
        <v>4.1045718600000001</v>
      </c>
      <c r="AB82" s="1"/>
      <c r="AD82" s="7" t="s">
        <v>16</v>
      </c>
      <c r="AE82" s="7">
        <v>0.15942029699999999</v>
      </c>
      <c r="AF82" s="7">
        <v>13.0952381</v>
      </c>
      <c r="AG82" s="7">
        <v>9.0909090910000003</v>
      </c>
      <c r="AH82" s="7">
        <v>92.307692309999993</v>
      </c>
      <c r="AI82" s="7">
        <v>52.380952379999997</v>
      </c>
      <c r="AJ82" s="7">
        <v>50.458715599999998</v>
      </c>
      <c r="AK82" s="7">
        <v>92.307692309999993</v>
      </c>
      <c r="AL82" s="7">
        <v>1523.9173929999999</v>
      </c>
      <c r="AM82" s="7">
        <v>1666.8922809999999</v>
      </c>
      <c r="AN82" s="7">
        <f xml:space="preserve"> AF82 -AF81</f>
        <v>5.2380952429999992</v>
      </c>
      <c r="AO82" s="7">
        <f xml:space="preserve"> AG82 -AG81</f>
        <v>3.2085561500000006</v>
      </c>
      <c r="AP82" s="7">
        <f xml:space="preserve"> AI82 -AI81</f>
        <v>6.6666666699999979</v>
      </c>
      <c r="AQ82" s="7">
        <f xml:space="preserve"> AJ82 -AJ81</f>
        <v>6.3410685399999949</v>
      </c>
      <c r="AR82" s="7">
        <v>8.6538463999999996E-2</v>
      </c>
      <c r="AS82" s="7">
        <v>6.0606060609999997</v>
      </c>
      <c r="AT82" s="7">
        <v>6.0150375939999998</v>
      </c>
      <c r="AU82" s="7">
        <v>66.666666669999998</v>
      </c>
      <c r="AV82" s="7">
        <v>43.939393940000002</v>
      </c>
      <c r="AW82" s="7">
        <v>50</v>
      </c>
      <c r="AX82" s="7">
        <v>55.555555560000002</v>
      </c>
      <c r="AY82" s="7">
        <v>114.0561326</v>
      </c>
      <c r="AZ82" s="7">
        <v>678.79408790000002</v>
      </c>
      <c r="BA82" s="7">
        <f xml:space="preserve"> AS82 -AS81</f>
        <v>-0.46113306900000062</v>
      </c>
      <c r="BB82" s="7">
        <f xml:space="preserve"> AT82 -AT81</f>
        <v>3.2372598159999999</v>
      </c>
      <c r="BC82" s="7">
        <f xml:space="preserve"> AV82 -AV81</f>
        <v>3.7934085400000015</v>
      </c>
      <c r="BD82" s="7">
        <f xml:space="preserve"> AW82 -AW81</f>
        <v>5.5555555600000019</v>
      </c>
      <c r="BE82" s="1"/>
      <c r="BG82" s="7" t="s">
        <v>16</v>
      </c>
      <c r="BH82" s="7">
        <v>0.47247707799999999</v>
      </c>
      <c r="BI82" s="7">
        <v>12.121212119999999</v>
      </c>
      <c r="BJ82" s="7">
        <v>5.4545454549999999</v>
      </c>
      <c r="BK82" s="7">
        <v>94.845360819999996</v>
      </c>
      <c r="BL82" s="7">
        <v>54.545454550000002</v>
      </c>
      <c r="BM82" s="7">
        <v>45.454545449999998</v>
      </c>
      <c r="BN82" s="7">
        <v>85.416666669999998</v>
      </c>
      <c r="BO82" s="7">
        <v>13541.32372</v>
      </c>
      <c r="BP82" s="7">
        <v>1576.1791659999999</v>
      </c>
      <c r="BQ82" s="7">
        <f xml:space="preserve"> BI82 -BI81</f>
        <v>3.4792368109999998</v>
      </c>
      <c r="BR82" s="7">
        <f xml:space="preserve"> BJ82 -BJ81</f>
        <v>5.4545454549999999</v>
      </c>
      <c r="BS82" s="7">
        <f xml:space="preserve"> BL82 -BL81</f>
        <v>11.335578009999999</v>
      </c>
      <c r="BT82" s="7">
        <f xml:space="preserve"> BM82 -BM81</f>
        <v>6.9930069899999978</v>
      </c>
      <c r="BU82" s="7">
        <v>0.54337900900000002</v>
      </c>
      <c r="BV82" s="7">
        <v>12.6984127</v>
      </c>
      <c r="BW82" s="7">
        <v>10</v>
      </c>
      <c r="BX82" s="7">
        <v>92.241379309999999</v>
      </c>
      <c r="BY82" s="7">
        <v>50.793650790000001</v>
      </c>
      <c r="BZ82" s="7">
        <v>52.5</v>
      </c>
      <c r="CA82" s="7">
        <v>82.608695650000001</v>
      </c>
      <c r="CB82" s="7">
        <v>3265.2469529999998</v>
      </c>
      <c r="CC82" s="7">
        <v>-31.90034799</v>
      </c>
      <c r="CD82" s="7">
        <f xml:space="preserve"> BV82 -BV81</f>
        <v>3.3960871190000006</v>
      </c>
      <c r="CE82" s="7">
        <f xml:space="preserve"> BW82 -BW81</f>
        <v>3.3333333329999997</v>
      </c>
      <c r="CF82" s="7">
        <f xml:space="preserve"> BY82 -BY81</f>
        <v>4.2820228799999995</v>
      </c>
      <c r="CG82" s="7">
        <f xml:space="preserve"> BZ82 -BZ81</f>
        <v>5.8333333300000021</v>
      </c>
      <c r="CH82" s="1"/>
      <c r="CJ82" s="7" t="s">
        <v>16</v>
      </c>
      <c r="CK82" s="7">
        <v>0.43577980999999999</v>
      </c>
      <c r="CL82" s="7">
        <v>6.451612903</v>
      </c>
      <c r="CM82" s="7">
        <v>0</v>
      </c>
      <c r="CN82" s="7">
        <v>93.548387099999999</v>
      </c>
      <c r="CO82" s="7">
        <v>43.089430890000003</v>
      </c>
      <c r="CP82" s="7">
        <v>100</v>
      </c>
      <c r="CQ82" s="7">
        <v>87.096774190000005</v>
      </c>
      <c r="CR82" s="7">
        <v>-98.055158000000006</v>
      </c>
      <c r="CS82" s="7">
        <v>-97.620282380000006</v>
      </c>
      <c r="CT82" s="7">
        <f xml:space="preserve"> CL82 -CL81</f>
        <v>2.1350661400000002</v>
      </c>
      <c r="CU82" s="7">
        <f xml:space="preserve"> CM82 -CM81</f>
        <v>-5.8823529409999997</v>
      </c>
      <c r="CV82" s="7">
        <f xml:space="preserve"> CO82 -CO81</f>
        <v>1.7850830600000052</v>
      </c>
      <c r="CW82" s="7">
        <f xml:space="preserve"> CP82 -CP81</f>
        <v>52.941176470000002</v>
      </c>
      <c r="CX82" s="7">
        <v>0.648401797</v>
      </c>
      <c r="CY82" s="7">
        <v>7.1428571429999996</v>
      </c>
      <c r="CZ82" s="7">
        <v>25</v>
      </c>
      <c r="DA82" s="7">
        <v>93.793103450000004</v>
      </c>
      <c r="DB82" s="7">
        <v>51.428571429999998</v>
      </c>
      <c r="DC82" s="7">
        <v>100</v>
      </c>
      <c r="DD82" s="7">
        <v>88.194444439999998</v>
      </c>
      <c r="DE82" s="7">
        <v>12692.56783</v>
      </c>
      <c r="DF82" s="7">
        <v>5802.3791950000004</v>
      </c>
      <c r="DG82" s="7">
        <f xml:space="preserve"> CY82 -CY81</f>
        <v>1.8796992479999997</v>
      </c>
      <c r="DH82" s="7">
        <f xml:space="preserve"> CZ82 -CZ81</f>
        <v>18.693693694</v>
      </c>
      <c r="DI82" s="7">
        <f xml:space="preserve"> DB82 -DB81</f>
        <v>1.4285714299999981</v>
      </c>
      <c r="DJ82" s="7">
        <f xml:space="preserve"> DC82 -DC81</f>
        <v>54.954954950000001</v>
      </c>
      <c r="DK82" s="1"/>
    </row>
    <row r="83" spans="1:115" x14ac:dyDescent="0.3">
      <c r="A83" s="7" t="s">
        <v>17</v>
      </c>
      <c r="B83" s="7">
        <v>0.19724771399999999</v>
      </c>
      <c r="C83" s="7">
        <v>5.7471264370000004</v>
      </c>
      <c r="D83" s="7">
        <v>5.3191489360000004</v>
      </c>
      <c r="E83" s="7">
        <v>89.189189189999993</v>
      </c>
      <c r="F83" s="7">
        <v>42.52873563</v>
      </c>
      <c r="G83" s="7">
        <v>45.161290319999999</v>
      </c>
      <c r="H83" s="7">
        <v>83.783783779999993</v>
      </c>
      <c r="I83" s="7">
        <v>147.80887379999999</v>
      </c>
      <c r="J83" s="7">
        <v>-69.696371229999997</v>
      </c>
      <c r="K83" s="7">
        <f t="shared" ref="K83:K90" si="156" xml:space="preserve"> C83 -C82</f>
        <v>-0.43844057299999939</v>
      </c>
      <c r="L83" s="7">
        <f t="shared" ref="L83:L90" si="157" xml:space="preserve"> D83 -D82</f>
        <v>-0.23640661999999946</v>
      </c>
      <c r="M83" s="7">
        <f t="shared" ref="M83:M90" si="158" xml:space="preserve"> F83 -F82</f>
        <v>-1.8011612800000023</v>
      </c>
      <c r="N83" s="7">
        <f t="shared" ref="N83:N90" si="159" xml:space="preserve"> G83 -G82</f>
        <v>0.21747009999999989</v>
      </c>
      <c r="O83" s="7">
        <v>0.25570777099999997</v>
      </c>
      <c r="P83" s="7">
        <v>7.692307692</v>
      </c>
      <c r="Q83" s="7">
        <v>9.1836734690000004</v>
      </c>
      <c r="R83" s="7">
        <v>95.348837209999999</v>
      </c>
      <c r="S83" s="7">
        <v>51.94805195</v>
      </c>
      <c r="T83" s="7">
        <v>56.122448980000001</v>
      </c>
      <c r="U83" s="7">
        <v>86.046511629999998</v>
      </c>
      <c r="V83" s="7">
        <v>4184.6762509999999</v>
      </c>
      <c r="W83" s="7">
        <v>-63.196503479999997</v>
      </c>
      <c r="X83" s="7">
        <f t="shared" ref="X83:X90" si="160" xml:space="preserve"> P83 -P82</f>
        <v>0.54945054900000034</v>
      </c>
      <c r="Y83" s="7">
        <f t="shared" ref="Y83:Y90" si="161" xml:space="preserve"> Q83 -Q82</f>
        <v>1.7070379550000006</v>
      </c>
      <c r="Z83" s="7">
        <f t="shared" ref="Z83:Z90" si="162" xml:space="preserve"> S83 -S82</f>
        <v>2.5504615899999976</v>
      </c>
      <c r="AA83" s="7">
        <f t="shared" ref="AA83:AA90" si="163" xml:space="preserve"> T83 -T82</f>
        <v>4.7205798200000046</v>
      </c>
      <c r="AB83" s="1"/>
      <c r="AD83" s="7" t="s">
        <v>17</v>
      </c>
      <c r="AE83" s="7">
        <v>0.16908212</v>
      </c>
      <c r="AF83" s="7">
        <v>11.827956990000001</v>
      </c>
      <c r="AG83" s="7">
        <v>9.1836734690000004</v>
      </c>
      <c r="AH83" s="7">
        <v>93.75</v>
      </c>
      <c r="AI83" s="7">
        <v>51.612903230000001</v>
      </c>
      <c r="AJ83" s="7">
        <v>50.515463920000002</v>
      </c>
      <c r="AK83" s="7">
        <v>87.5</v>
      </c>
      <c r="AL83" s="7">
        <v>1961.638819</v>
      </c>
      <c r="AM83" s="7">
        <v>1666.8922809999999</v>
      </c>
      <c r="AN83" s="7">
        <f t="shared" ref="AN83:AN90" si="164" xml:space="preserve"> AF83 -AF82</f>
        <v>-1.267281109999999</v>
      </c>
      <c r="AO83" s="7">
        <f t="shared" ref="AO83:AO90" si="165" xml:space="preserve"> AG83 -AG82</f>
        <v>9.2764378000000036E-2</v>
      </c>
      <c r="AP83" s="7">
        <f t="shared" ref="AP83:AP90" si="166" xml:space="preserve"> AI83 -AI82</f>
        <v>-0.76804914999999596</v>
      </c>
      <c r="AQ83" s="7">
        <f t="shared" ref="AQ83:AQ90" si="167" xml:space="preserve"> AJ83 -AJ82</f>
        <v>5.6748320000004071E-2</v>
      </c>
      <c r="AR83" s="7">
        <v>0.13942307200000001</v>
      </c>
      <c r="AS83" s="7">
        <v>9.2105263159999993</v>
      </c>
      <c r="AT83" s="7">
        <v>6.896551724</v>
      </c>
      <c r="AU83" s="7">
        <v>87.5</v>
      </c>
      <c r="AV83" s="7">
        <v>48.684210530000001</v>
      </c>
      <c r="AW83" s="7">
        <v>52.173913040000002</v>
      </c>
      <c r="AX83" s="7">
        <v>75</v>
      </c>
      <c r="AY83" s="7">
        <v>197.07542760000001</v>
      </c>
      <c r="AZ83" s="7">
        <v>678.79408790000002</v>
      </c>
      <c r="BA83" s="7">
        <f t="shared" ref="BA83:BA90" si="168" xml:space="preserve"> AS83 -AS82</f>
        <v>3.1499202549999996</v>
      </c>
      <c r="BB83" s="7">
        <f t="shared" ref="BB83:BB90" si="169" xml:space="preserve"> AT83 -AT82</f>
        <v>0.88151413000000023</v>
      </c>
      <c r="BC83" s="7">
        <f t="shared" ref="BC83:BC90" si="170" xml:space="preserve"> AV83 -AV82</f>
        <v>4.7448165899999992</v>
      </c>
      <c r="BD83" s="7">
        <f t="shared" ref="BD83:BD90" si="171" xml:space="preserve"> AW83 -AW82</f>
        <v>2.1739130400000022</v>
      </c>
      <c r="BE83" s="1"/>
      <c r="BG83" s="7" t="s">
        <v>17</v>
      </c>
      <c r="BH83" s="7">
        <v>0.13761468199999999</v>
      </c>
      <c r="BI83" s="7">
        <v>10.752688170000001</v>
      </c>
      <c r="BJ83" s="7">
        <v>1.923076923</v>
      </c>
      <c r="BK83" s="7">
        <v>85.714285709999999</v>
      </c>
      <c r="BL83" s="7">
        <v>49.462365589999997</v>
      </c>
      <c r="BM83" s="7">
        <v>41.747572820000002</v>
      </c>
      <c r="BN83" s="7">
        <v>71.428571430000005</v>
      </c>
      <c r="BO83" s="7">
        <v>20.100391309999999</v>
      </c>
      <c r="BP83" s="7">
        <v>1576.1791659999999</v>
      </c>
      <c r="BQ83" s="7">
        <f t="shared" ref="BQ83:BQ90" si="172" xml:space="preserve"> BI83 -BI82</f>
        <v>-1.3685239499999984</v>
      </c>
      <c r="BR83" s="7">
        <f t="shared" ref="BR83:BR90" si="173" xml:space="preserve"> BJ83 -BJ82</f>
        <v>-3.5314685319999999</v>
      </c>
      <c r="BS83" s="7">
        <f t="shared" ref="BS83:BS90" si="174" xml:space="preserve"> BL83 -BL82</f>
        <v>-5.0830889600000049</v>
      </c>
      <c r="BT83" s="7">
        <f t="shared" ref="BT83:BT90" si="175" xml:space="preserve"> BM83 -BM82</f>
        <v>-3.7069726299999957</v>
      </c>
      <c r="BU83" s="7">
        <v>0.19178081999999999</v>
      </c>
      <c r="BV83" s="7">
        <v>9.0909090910000003</v>
      </c>
      <c r="BW83" s="7">
        <v>10.58823529</v>
      </c>
      <c r="BX83" s="7">
        <v>95.833333330000002</v>
      </c>
      <c r="BY83" s="7">
        <v>47.272727269999997</v>
      </c>
      <c r="BZ83" s="7">
        <v>46.428571429999998</v>
      </c>
      <c r="CA83" s="7">
        <v>75</v>
      </c>
      <c r="CB83" s="7">
        <v>68.189815629999998</v>
      </c>
      <c r="CC83" s="7">
        <v>-31.90034799</v>
      </c>
      <c r="CD83" s="7">
        <f t="shared" ref="CD83:CD90" si="176" xml:space="preserve"> BV83 -BV82</f>
        <v>-3.6075036090000001</v>
      </c>
      <c r="CE83" s="7">
        <f t="shared" ref="CE83:CE90" si="177" xml:space="preserve"> BW83 -BW82</f>
        <v>0.58823529000000008</v>
      </c>
      <c r="CF83" s="7">
        <f t="shared" ref="CF83:CF90" si="178" xml:space="preserve"> BY83 -BY82</f>
        <v>-3.5209235200000037</v>
      </c>
      <c r="CG83" s="7">
        <f t="shared" ref="CG83:CG90" si="179" xml:space="preserve"> BZ83 -BZ82</f>
        <v>-6.0714285700000019</v>
      </c>
      <c r="CH83" s="1"/>
      <c r="CJ83" s="7" t="s">
        <v>17</v>
      </c>
      <c r="CK83" s="7">
        <v>0.21100917499999999</v>
      </c>
      <c r="CL83" s="7">
        <v>6.722689076</v>
      </c>
      <c r="CM83" s="7">
        <v>7.575757576</v>
      </c>
      <c r="CN83" s="7">
        <v>100</v>
      </c>
      <c r="CO83" s="7">
        <v>43.220338980000001</v>
      </c>
      <c r="CP83" s="7">
        <v>53.030303029999999</v>
      </c>
      <c r="CQ83" s="7">
        <v>87.878787880000004</v>
      </c>
      <c r="CR83" s="7">
        <v>-10.377940069999999</v>
      </c>
      <c r="CS83" s="7">
        <v>-97.620282380000006</v>
      </c>
      <c r="CT83" s="7">
        <f t="shared" ref="CT83:CT90" si="180" xml:space="preserve"> CL83 -CL82</f>
        <v>0.27107617299999998</v>
      </c>
      <c r="CU83" s="7">
        <f t="shared" ref="CU83:CU90" si="181" xml:space="preserve"> CM83 -CM82</f>
        <v>7.575757576</v>
      </c>
      <c r="CV83" s="7">
        <f t="shared" ref="CV83:CV90" si="182" xml:space="preserve"> CO83 -CO82</f>
        <v>0.13090808999999837</v>
      </c>
      <c r="CW83" s="7">
        <f t="shared" ref="CW83:CW90" si="183" xml:space="preserve"> CP83 -CP82</f>
        <v>-46.969696970000001</v>
      </c>
      <c r="CX83" s="7">
        <v>0.24200913299999999</v>
      </c>
      <c r="CY83" s="7">
        <v>7.575757576</v>
      </c>
      <c r="CZ83" s="7">
        <v>6.422018349</v>
      </c>
      <c r="DA83" s="7">
        <v>93.181818179999993</v>
      </c>
      <c r="DB83" s="7">
        <v>51.515151520000003</v>
      </c>
      <c r="DC83" s="7">
        <v>46.788990830000003</v>
      </c>
      <c r="DD83" s="7">
        <v>83.720930229999993</v>
      </c>
      <c r="DE83" s="7">
        <v>213.00781420000001</v>
      </c>
      <c r="DF83" s="7">
        <v>5802.3791950000004</v>
      </c>
      <c r="DG83" s="7">
        <f t="shared" ref="DG83:DG90" si="184" xml:space="preserve"> CY83 -CY82</f>
        <v>0.43290043300000036</v>
      </c>
      <c r="DH83" s="7">
        <f t="shared" ref="DH83:DH90" si="185" xml:space="preserve"> CZ83 -CZ82</f>
        <v>-18.577981651000002</v>
      </c>
      <c r="DI83" s="7">
        <f t="shared" ref="DI83:DI90" si="186" xml:space="preserve"> DB83 -DB82</f>
        <v>8.6580090000005328E-2</v>
      </c>
      <c r="DJ83" s="7">
        <f t="shared" ref="DJ83:DJ90" si="187" xml:space="preserve"> DC83 -DC82</f>
        <v>-53.211009169999997</v>
      </c>
      <c r="DK83" s="1"/>
    </row>
    <row r="84" spans="1:115" x14ac:dyDescent="0.3">
      <c r="A84" s="7" t="s">
        <v>18</v>
      </c>
      <c r="B84" s="7">
        <v>0.215596333</v>
      </c>
      <c r="C84" s="7">
        <v>5.0632911390000004</v>
      </c>
      <c r="D84" s="7">
        <v>5.2083333329999997</v>
      </c>
      <c r="E84" s="7">
        <v>88.372093019999994</v>
      </c>
      <c r="F84" s="7">
        <v>45.56962025</v>
      </c>
      <c r="G84" s="7">
        <v>46.315789469999999</v>
      </c>
      <c r="H84" s="7">
        <v>81.395348839999997</v>
      </c>
      <c r="I84" s="7">
        <v>-47.251376669999999</v>
      </c>
      <c r="J84" s="7">
        <v>-69.696371229999997</v>
      </c>
      <c r="K84" s="7">
        <f t="shared" si="156"/>
        <v>-0.68383529799999998</v>
      </c>
      <c r="L84" s="7">
        <f t="shared" si="157"/>
        <v>-0.11081560300000071</v>
      </c>
      <c r="M84" s="7">
        <f t="shared" si="158"/>
        <v>3.0408846199999999</v>
      </c>
      <c r="N84" s="7">
        <f t="shared" si="159"/>
        <v>1.1544991499999995</v>
      </c>
      <c r="O84" s="7">
        <v>0.29223743099999999</v>
      </c>
      <c r="P84" s="7">
        <v>8.2191780820000009</v>
      </c>
      <c r="Q84" s="7">
        <v>9.4736842110000001</v>
      </c>
      <c r="R84" s="7">
        <v>96.078431370000004</v>
      </c>
      <c r="S84" s="7">
        <v>54.166666669999998</v>
      </c>
      <c r="T84" s="7">
        <v>56.842105259999997</v>
      </c>
      <c r="U84" s="7">
        <v>86.274509800000004</v>
      </c>
      <c r="V84" s="7">
        <v>13417.816639999999</v>
      </c>
      <c r="W84" s="7">
        <v>-63.196503479999997</v>
      </c>
      <c r="X84" s="7">
        <f t="shared" si="160"/>
        <v>0.52687039000000091</v>
      </c>
      <c r="Y84" s="7">
        <f t="shared" si="161"/>
        <v>0.29001074199999977</v>
      </c>
      <c r="Z84" s="7">
        <f t="shared" si="162"/>
        <v>2.2186147199999979</v>
      </c>
      <c r="AA84" s="7">
        <f t="shared" si="163"/>
        <v>0.71965627999999526</v>
      </c>
      <c r="AB84" s="1"/>
      <c r="AD84" s="7" t="s">
        <v>18</v>
      </c>
      <c r="AE84" s="7">
        <v>0.231884062</v>
      </c>
      <c r="AF84" s="7">
        <v>12.658227849999999</v>
      </c>
      <c r="AG84" s="7">
        <v>9.2783505149999996</v>
      </c>
      <c r="AH84" s="7">
        <v>93.548387099999999</v>
      </c>
      <c r="AI84" s="7">
        <v>50.632911389999997</v>
      </c>
      <c r="AJ84" s="7">
        <v>48.958333330000002</v>
      </c>
      <c r="AK84" s="7">
        <v>87.096774190000005</v>
      </c>
      <c r="AL84" s="7">
        <v>1949.9408120000001</v>
      </c>
      <c r="AM84" s="7">
        <v>1666.8922809999999</v>
      </c>
      <c r="AN84" s="7">
        <f t="shared" si="164"/>
        <v>0.83027085999999883</v>
      </c>
      <c r="AO84" s="7">
        <f t="shared" si="165"/>
        <v>9.4677045999999265E-2</v>
      </c>
      <c r="AP84" s="7">
        <f t="shared" si="166"/>
        <v>-0.97999184000000383</v>
      </c>
      <c r="AQ84" s="7">
        <f t="shared" si="167"/>
        <v>-1.5571305899999999</v>
      </c>
      <c r="AR84" s="7">
        <v>0.197115391</v>
      </c>
      <c r="AS84" s="7">
        <v>10.29411765</v>
      </c>
      <c r="AT84" s="7">
        <v>7.079646018</v>
      </c>
      <c r="AU84" s="7">
        <v>96.296296299999995</v>
      </c>
      <c r="AV84" s="7">
        <v>51.470588239999998</v>
      </c>
      <c r="AW84" s="7">
        <v>51.785714290000001</v>
      </c>
      <c r="AX84" s="7">
        <v>88.888888890000004</v>
      </c>
      <c r="AY84" s="7">
        <v>102.7466439</v>
      </c>
      <c r="AZ84" s="7">
        <v>678.79408790000002</v>
      </c>
      <c r="BA84" s="7">
        <f t="shared" si="168"/>
        <v>1.0835913340000012</v>
      </c>
      <c r="BB84" s="7">
        <f t="shared" si="169"/>
        <v>0.18309429399999999</v>
      </c>
      <c r="BC84" s="7">
        <f t="shared" si="170"/>
        <v>2.7863777099999965</v>
      </c>
      <c r="BD84" s="7">
        <f t="shared" si="171"/>
        <v>-0.38819875000000081</v>
      </c>
      <c r="BE84" s="1"/>
      <c r="BG84" s="7" t="s">
        <v>18</v>
      </c>
      <c r="BH84" s="7">
        <v>0.24770642800000001</v>
      </c>
      <c r="BI84" s="7">
        <v>13.636363640000001</v>
      </c>
      <c r="BJ84" s="7">
        <v>1.941747573</v>
      </c>
      <c r="BK84" s="7">
        <v>87.755102039999997</v>
      </c>
      <c r="BL84" s="7">
        <v>54.545454550000002</v>
      </c>
      <c r="BM84" s="7">
        <v>41.176470590000001</v>
      </c>
      <c r="BN84" s="7">
        <v>79.591836729999997</v>
      </c>
      <c r="BO84" s="7">
        <v>749.19482949999997</v>
      </c>
      <c r="BP84" s="7">
        <v>1576.1791659999999</v>
      </c>
      <c r="BQ84" s="7">
        <f t="shared" si="172"/>
        <v>2.88367547</v>
      </c>
      <c r="BR84" s="7">
        <f t="shared" si="173"/>
        <v>1.8670650000000011E-2</v>
      </c>
      <c r="BS84" s="7">
        <f t="shared" si="174"/>
        <v>5.0830889600000049</v>
      </c>
      <c r="BT84" s="7">
        <f t="shared" si="175"/>
        <v>-0.57110223000000104</v>
      </c>
      <c r="BU84" s="7">
        <v>0.337899536</v>
      </c>
      <c r="BV84" s="7">
        <v>10.66666667</v>
      </c>
      <c r="BW84" s="7">
        <v>9.8765432099999995</v>
      </c>
      <c r="BX84" s="7">
        <v>92.063492060000002</v>
      </c>
      <c r="BY84" s="7">
        <v>49.333333330000002</v>
      </c>
      <c r="BZ84" s="7">
        <v>45</v>
      </c>
      <c r="CA84" s="7">
        <v>79.365079370000004</v>
      </c>
      <c r="CB84" s="7">
        <v>1869.8492920000001</v>
      </c>
      <c r="CC84" s="7">
        <v>-31.90034799</v>
      </c>
      <c r="CD84" s="7">
        <f t="shared" si="176"/>
        <v>1.5757575789999994</v>
      </c>
      <c r="CE84" s="7">
        <f t="shared" si="177"/>
        <v>-0.71169208000000062</v>
      </c>
      <c r="CF84" s="7">
        <f t="shared" si="178"/>
        <v>2.0606060600000049</v>
      </c>
      <c r="CG84" s="7">
        <f t="shared" si="179"/>
        <v>-1.4285714299999981</v>
      </c>
      <c r="CH84" s="1"/>
      <c r="CJ84" s="7" t="s">
        <v>18</v>
      </c>
      <c r="CK84" s="7">
        <v>0.20642201600000001</v>
      </c>
      <c r="CL84" s="7">
        <v>5.9322033899999997</v>
      </c>
      <c r="CM84" s="7">
        <v>7.575757576</v>
      </c>
      <c r="CN84" s="7">
        <v>97.058823529999998</v>
      </c>
      <c r="CO84" s="7">
        <v>43.589743589999998</v>
      </c>
      <c r="CP84" s="7">
        <v>53.030303029999999</v>
      </c>
      <c r="CQ84" s="7">
        <v>82.352941180000002</v>
      </c>
      <c r="CR84" s="7">
        <v>-5.0672911430000003</v>
      </c>
      <c r="CS84" s="7">
        <v>-97.620282380000006</v>
      </c>
      <c r="CT84" s="7">
        <f t="shared" si="180"/>
        <v>-0.79048568600000024</v>
      </c>
      <c r="CU84" s="7">
        <f t="shared" si="181"/>
        <v>0</v>
      </c>
      <c r="CV84" s="7">
        <f t="shared" si="182"/>
        <v>0.36940460999999658</v>
      </c>
      <c r="CW84" s="7">
        <f t="shared" si="183"/>
        <v>0</v>
      </c>
      <c r="CX84" s="7">
        <v>0.24200913299999999</v>
      </c>
      <c r="CY84" s="7">
        <v>11.11111111</v>
      </c>
      <c r="CZ84" s="7">
        <v>6.0344827590000003</v>
      </c>
      <c r="DA84" s="7">
        <v>97.5</v>
      </c>
      <c r="DB84" s="7">
        <v>55.555555560000002</v>
      </c>
      <c r="DC84" s="7">
        <v>46.551724139999997</v>
      </c>
      <c r="DD84" s="7">
        <v>84.61538462</v>
      </c>
      <c r="DE84" s="7">
        <v>1228.8740620000001</v>
      </c>
      <c r="DF84" s="7">
        <v>5802.3791950000004</v>
      </c>
      <c r="DG84" s="7">
        <f t="shared" si="184"/>
        <v>3.5353535339999995</v>
      </c>
      <c r="DH84" s="7">
        <f t="shared" si="185"/>
        <v>-0.38753558999999971</v>
      </c>
      <c r="DI84" s="7">
        <f t="shared" si="186"/>
        <v>4.0404040399999985</v>
      </c>
      <c r="DJ84" s="7">
        <f t="shared" si="187"/>
        <v>-0.23726669000000555</v>
      </c>
      <c r="DK84" s="1"/>
    </row>
    <row r="85" spans="1:115" x14ac:dyDescent="0.3">
      <c r="A85" s="7" t="s">
        <v>19</v>
      </c>
      <c r="B85" s="7">
        <v>0.33027523800000003</v>
      </c>
      <c r="C85" s="7">
        <v>6.25</v>
      </c>
      <c r="D85" s="7">
        <v>5.8139534880000001</v>
      </c>
      <c r="E85" s="7">
        <v>92.647058819999998</v>
      </c>
      <c r="F85" s="7">
        <v>51.5625</v>
      </c>
      <c r="G85" s="7">
        <v>48.235294119999999</v>
      </c>
      <c r="H85" s="7">
        <v>85.294117650000004</v>
      </c>
      <c r="I85" s="7">
        <v>-64.482421979999998</v>
      </c>
      <c r="J85" s="7">
        <v>-69.696371229999997</v>
      </c>
      <c r="K85" s="7">
        <f t="shared" si="156"/>
        <v>1.1867088609999996</v>
      </c>
      <c r="L85" s="7">
        <f t="shared" si="157"/>
        <v>0.60562015500000044</v>
      </c>
      <c r="M85" s="7">
        <f t="shared" si="158"/>
        <v>5.9928797500000002</v>
      </c>
      <c r="N85" s="7">
        <f t="shared" si="159"/>
        <v>1.9195046500000004</v>
      </c>
      <c r="O85" s="7">
        <v>0.34703195100000001</v>
      </c>
      <c r="P85" s="7">
        <v>7.575757576</v>
      </c>
      <c r="Q85" s="7">
        <v>10.34482759</v>
      </c>
      <c r="R85" s="7">
        <v>93.939393940000002</v>
      </c>
      <c r="S85" s="7">
        <v>55.38461538</v>
      </c>
      <c r="T85" s="7">
        <v>58.620689659999996</v>
      </c>
      <c r="U85" s="7">
        <v>84.848484850000006</v>
      </c>
      <c r="V85" s="7">
        <v>13099.73718</v>
      </c>
      <c r="W85" s="7">
        <v>-63.196503479999997</v>
      </c>
      <c r="X85" s="7">
        <f t="shared" si="160"/>
        <v>-0.64342050600000089</v>
      </c>
      <c r="Y85" s="7">
        <f t="shared" si="161"/>
        <v>0.87114337899999938</v>
      </c>
      <c r="Z85" s="7">
        <f t="shared" si="162"/>
        <v>1.2179487100000017</v>
      </c>
      <c r="AA85" s="7">
        <f t="shared" si="163"/>
        <v>1.7785843999999997</v>
      </c>
      <c r="AB85" s="1"/>
      <c r="AD85" s="7" t="s">
        <v>19</v>
      </c>
      <c r="AE85" s="7">
        <v>0.31884059300000001</v>
      </c>
      <c r="AF85" s="7">
        <v>13.88888889</v>
      </c>
      <c r="AG85" s="7">
        <v>9.5238095240000007</v>
      </c>
      <c r="AH85" s="7">
        <v>94.117647059999996</v>
      </c>
      <c r="AI85" s="7">
        <v>50</v>
      </c>
      <c r="AJ85" s="7">
        <v>49.397590360000002</v>
      </c>
      <c r="AK85" s="7">
        <v>88.235294120000006</v>
      </c>
      <c r="AL85" s="7">
        <v>892.12641159999998</v>
      </c>
      <c r="AM85" s="7">
        <v>1666.8922809999999</v>
      </c>
      <c r="AN85" s="7">
        <f t="shared" si="164"/>
        <v>1.2306610400000011</v>
      </c>
      <c r="AO85" s="7">
        <f t="shared" si="165"/>
        <v>0.24545900900000106</v>
      </c>
      <c r="AP85" s="7">
        <f t="shared" si="166"/>
        <v>-0.63291138999999674</v>
      </c>
      <c r="AQ85" s="7">
        <f t="shared" si="167"/>
        <v>0.43925703000000027</v>
      </c>
      <c r="AR85" s="7">
        <v>0.25</v>
      </c>
      <c r="AS85" s="7">
        <v>10.60606061</v>
      </c>
      <c r="AT85" s="7">
        <v>7.8431372550000003</v>
      </c>
      <c r="AU85" s="7">
        <v>92.5</v>
      </c>
      <c r="AV85" s="7">
        <v>51.515151520000003</v>
      </c>
      <c r="AW85" s="7">
        <v>52.475247520000003</v>
      </c>
      <c r="AX85" s="7">
        <v>85</v>
      </c>
      <c r="AY85" s="7">
        <v>93.550444900000002</v>
      </c>
      <c r="AZ85" s="7">
        <v>678.79408790000002</v>
      </c>
      <c r="BA85" s="7">
        <f t="shared" si="168"/>
        <v>0.31194295999999966</v>
      </c>
      <c r="BB85" s="7">
        <f t="shared" si="169"/>
        <v>0.76349123700000021</v>
      </c>
      <c r="BC85" s="7">
        <f t="shared" si="170"/>
        <v>4.4563280000005534E-2</v>
      </c>
      <c r="BD85" s="7">
        <f t="shared" si="171"/>
        <v>0.68953323000000211</v>
      </c>
      <c r="BE85" s="1"/>
      <c r="BG85" s="7" t="s">
        <v>19</v>
      </c>
      <c r="BH85" s="7">
        <v>0.28899082500000001</v>
      </c>
      <c r="BI85" s="7">
        <v>13.84615385</v>
      </c>
      <c r="BJ85" s="7">
        <v>3.0927835049999999</v>
      </c>
      <c r="BK85" s="7">
        <v>91.071428569999995</v>
      </c>
      <c r="BL85" s="7">
        <v>55.38461538</v>
      </c>
      <c r="BM85" s="7">
        <v>44.791666669999998</v>
      </c>
      <c r="BN85" s="7">
        <v>83.928571430000005</v>
      </c>
      <c r="BO85" s="7">
        <v>159.3408867</v>
      </c>
      <c r="BP85" s="7">
        <v>1576.1791659999999</v>
      </c>
      <c r="BQ85" s="7">
        <f t="shared" si="172"/>
        <v>0.20979020999999953</v>
      </c>
      <c r="BR85" s="7">
        <f t="shared" si="173"/>
        <v>1.1510359319999999</v>
      </c>
      <c r="BS85" s="7">
        <f t="shared" si="174"/>
        <v>0.8391608299999973</v>
      </c>
      <c r="BT85" s="7">
        <f t="shared" si="175"/>
        <v>3.6151960799999969</v>
      </c>
      <c r="BU85" s="7">
        <v>0.39269405600000001</v>
      </c>
      <c r="BV85" s="7">
        <v>10.38961039</v>
      </c>
      <c r="BW85" s="7">
        <v>13.043478260000001</v>
      </c>
      <c r="BX85" s="7">
        <v>94.520547949999994</v>
      </c>
      <c r="BY85" s="7">
        <v>48.05194805</v>
      </c>
      <c r="BZ85" s="7">
        <v>42.647058819999998</v>
      </c>
      <c r="CA85" s="7">
        <v>82.191780820000005</v>
      </c>
      <c r="CB85" s="7">
        <v>2089.2483430000002</v>
      </c>
      <c r="CC85" s="7">
        <v>-31.90034799</v>
      </c>
      <c r="CD85" s="7">
        <f t="shared" si="176"/>
        <v>-0.27705628000000004</v>
      </c>
      <c r="CE85" s="7">
        <f t="shared" si="177"/>
        <v>3.1669350500000011</v>
      </c>
      <c r="CF85" s="7">
        <f t="shared" si="178"/>
        <v>-1.2813852800000021</v>
      </c>
      <c r="CG85" s="7">
        <f t="shared" si="179"/>
        <v>-2.352941180000002</v>
      </c>
      <c r="CH85" s="1"/>
      <c r="CJ85" s="7" t="s">
        <v>19</v>
      </c>
      <c r="CK85" s="7">
        <v>0.43577980999999999</v>
      </c>
      <c r="CL85" s="7">
        <v>7.4468085110000004</v>
      </c>
      <c r="CM85" s="7">
        <v>9.0909090910000003</v>
      </c>
      <c r="CN85" s="7">
        <v>93.406593409999999</v>
      </c>
      <c r="CO85" s="7">
        <v>43.617021280000003</v>
      </c>
      <c r="CP85" s="7">
        <v>60.60606061</v>
      </c>
      <c r="CQ85" s="7">
        <v>84.444444439999998</v>
      </c>
      <c r="CR85" s="7">
        <v>-30.61295436</v>
      </c>
      <c r="CS85" s="7">
        <v>-97.620282380000006</v>
      </c>
      <c r="CT85" s="7">
        <f t="shared" si="180"/>
        <v>1.5146051210000007</v>
      </c>
      <c r="CU85" s="7">
        <f t="shared" si="181"/>
        <v>1.5151515150000003</v>
      </c>
      <c r="CV85" s="7">
        <f t="shared" si="182"/>
        <v>2.727769000000535E-2</v>
      </c>
      <c r="CW85" s="7">
        <f t="shared" si="183"/>
        <v>7.5757575800000012</v>
      </c>
      <c r="CX85" s="7">
        <v>0.442922384</v>
      </c>
      <c r="CY85" s="7">
        <v>13.20754717</v>
      </c>
      <c r="CZ85" s="7">
        <v>8.6419753089999993</v>
      </c>
      <c r="DA85" s="7">
        <v>97.647058819999998</v>
      </c>
      <c r="DB85" s="7">
        <v>54.716981130000001</v>
      </c>
      <c r="DC85" s="7">
        <v>54.320987649999999</v>
      </c>
      <c r="DD85" s="7">
        <v>90.47619048</v>
      </c>
      <c r="DE85" s="7">
        <v>897.4333785</v>
      </c>
      <c r="DF85" s="7">
        <v>5802.3791950000004</v>
      </c>
      <c r="DG85" s="7">
        <f t="shared" si="184"/>
        <v>2.0964360600000003</v>
      </c>
      <c r="DH85" s="7">
        <f t="shared" si="185"/>
        <v>2.607492549999999</v>
      </c>
      <c r="DI85" s="7">
        <f t="shared" si="186"/>
        <v>-0.83857443000000131</v>
      </c>
      <c r="DJ85" s="7">
        <f t="shared" si="187"/>
        <v>7.7692635100000018</v>
      </c>
      <c r="DK85" s="1"/>
    </row>
    <row r="86" spans="1:115" x14ac:dyDescent="0.3">
      <c r="A86" s="7" t="s">
        <v>20</v>
      </c>
      <c r="B86" s="7">
        <v>0.46788990499999999</v>
      </c>
      <c r="C86" s="7">
        <v>6.6666666670000003</v>
      </c>
      <c r="D86" s="7">
        <v>5.5555555559999998</v>
      </c>
      <c r="E86" s="7">
        <v>94.059405940000005</v>
      </c>
      <c r="F86" s="7">
        <v>48.888888889999997</v>
      </c>
      <c r="G86" s="7">
        <v>45.833333330000002</v>
      </c>
      <c r="H86" s="7">
        <v>87</v>
      </c>
      <c r="I86" s="7">
        <v>-75.808369970000001</v>
      </c>
      <c r="J86" s="7">
        <v>-69.696371229999997</v>
      </c>
      <c r="K86" s="7">
        <f t="shared" si="156"/>
        <v>0.41666666700000032</v>
      </c>
      <c r="L86" s="7">
        <f t="shared" si="157"/>
        <v>-0.25839793200000027</v>
      </c>
      <c r="M86" s="7">
        <f t="shared" si="158"/>
        <v>-2.6736111100000031</v>
      </c>
      <c r="N86" s="7">
        <f t="shared" si="159"/>
        <v>-2.4019607899999968</v>
      </c>
      <c r="O86" s="7">
        <v>0.47488585100000003</v>
      </c>
      <c r="P86" s="7">
        <v>10</v>
      </c>
      <c r="Q86" s="7">
        <v>8.8235294119999992</v>
      </c>
      <c r="R86" s="7">
        <v>92.079207920000002</v>
      </c>
      <c r="S86" s="7">
        <v>55.102040819999999</v>
      </c>
      <c r="T86" s="7">
        <v>60.294117649999997</v>
      </c>
      <c r="U86" s="7">
        <v>85.148514849999998</v>
      </c>
      <c r="V86" s="7">
        <v>1647.6993379999999</v>
      </c>
      <c r="W86" s="7">
        <v>-63.196503479999997</v>
      </c>
      <c r="X86" s="7">
        <f t="shared" si="160"/>
        <v>2.424242424</v>
      </c>
      <c r="Y86" s="7">
        <f t="shared" si="161"/>
        <v>-1.5212981780000003</v>
      </c>
      <c r="Z86" s="7">
        <f t="shared" si="162"/>
        <v>-0.28257456000000047</v>
      </c>
      <c r="AA86" s="7">
        <f t="shared" si="163"/>
        <v>1.6734279900000004</v>
      </c>
      <c r="AB86" s="1"/>
      <c r="AD86" s="7" t="s">
        <v>20</v>
      </c>
      <c r="AE86" s="7">
        <v>0.333333343</v>
      </c>
      <c r="AF86" s="7">
        <v>15.254237290000001</v>
      </c>
      <c r="AG86" s="7">
        <v>6.896551724</v>
      </c>
      <c r="AH86" s="7">
        <v>88.524590160000002</v>
      </c>
      <c r="AI86" s="7">
        <v>54.237288139999997</v>
      </c>
      <c r="AJ86" s="7">
        <v>46.511627910000001</v>
      </c>
      <c r="AK86" s="7">
        <v>83.606557379999998</v>
      </c>
      <c r="AL86" s="7">
        <v>353.50482069999998</v>
      </c>
      <c r="AM86" s="7">
        <v>1666.8922809999999</v>
      </c>
      <c r="AN86" s="7">
        <f t="shared" si="164"/>
        <v>1.3653484000000002</v>
      </c>
      <c r="AO86" s="7">
        <f t="shared" si="165"/>
        <v>-2.6272578000000006</v>
      </c>
      <c r="AP86" s="7">
        <f t="shared" si="166"/>
        <v>4.2372881399999969</v>
      </c>
      <c r="AQ86" s="7">
        <f t="shared" si="167"/>
        <v>-2.885962450000001</v>
      </c>
      <c r="AR86" s="7">
        <v>0.25</v>
      </c>
      <c r="AS86" s="7">
        <v>8.4745762710000001</v>
      </c>
      <c r="AT86" s="7">
        <v>7.5471698109999998</v>
      </c>
      <c r="AU86" s="7">
        <v>90.697674419999998</v>
      </c>
      <c r="AV86" s="7">
        <v>52.542372880000002</v>
      </c>
      <c r="AW86" s="7">
        <v>47.619047620000003</v>
      </c>
      <c r="AX86" s="7">
        <v>83.720930229999993</v>
      </c>
      <c r="AY86" s="7">
        <v>34.547759980000002</v>
      </c>
      <c r="AZ86" s="7">
        <v>678.79408790000002</v>
      </c>
      <c r="BA86" s="7">
        <f t="shared" si="168"/>
        <v>-2.131484339</v>
      </c>
      <c r="BB86" s="7">
        <f t="shared" si="169"/>
        <v>-0.29596744400000041</v>
      </c>
      <c r="BC86" s="7">
        <f t="shared" si="170"/>
        <v>1.0272213599999986</v>
      </c>
      <c r="BD86" s="7">
        <f t="shared" si="171"/>
        <v>-4.8561999</v>
      </c>
      <c r="BE86" s="1"/>
      <c r="BG86" s="7" t="s">
        <v>20</v>
      </c>
      <c r="BH86" s="7">
        <v>0.44036698299999999</v>
      </c>
      <c r="BI86" s="7">
        <v>13.636363640000001</v>
      </c>
      <c r="BJ86" s="7">
        <v>4.7619047620000003</v>
      </c>
      <c r="BK86" s="7">
        <v>94.382022469999995</v>
      </c>
      <c r="BL86" s="7">
        <v>51.515151520000003</v>
      </c>
      <c r="BM86" s="7">
        <v>44.444444439999998</v>
      </c>
      <c r="BN86" s="7">
        <v>87.5</v>
      </c>
      <c r="BO86" s="7">
        <v>89.87785298</v>
      </c>
      <c r="BP86" s="7">
        <v>1576.1791659999999</v>
      </c>
      <c r="BQ86" s="7">
        <f t="shared" si="172"/>
        <v>-0.20979020999999953</v>
      </c>
      <c r="BR86" s="7">
        <f t="shared" si="173"/>
        <v>1.6691212570000005</v>
      </c>
      <c r="BS86" s="7">
        <f t="shared" si="174"/>
        <v>-3.8694638599999962</v>
      </c>
      <c r="BT86" s="7">
        <f t="shared" si="175"/>
        <v>-0.34722222999999985</v>
      </c>
      <c r="BU86" s="7">
        <v>0.51141554099999997</v>
      </c>
      <c r="BV86" s="7">
        <v>10.256410259999999</v>
      </c>
      <c r="BW86" s="7">
        <v>14.70588235</v>
      </c>
      <c r="BX86" s="7">
        <v>92.523364490000006</v>
      </c>
      <c r="BY86" s="7">
        <v>51.282051279999997</v>
      </c>
      <c r="BZ86" s="7">
        <v>45.454545449999998</v>
      </c>
      <c r="CA86" s="7">
        <v>84.112149529999996</v>
      </c>
      <c r="CB86" s="7">
        <v>229.18190200000001</v>
      </c>
      <c r="CC86" s="7">
        <v>-31.90034799</v>
      </c>
      <c r="CD86" s="7">
        <f t="shared" si="176"/>
        <v>-0.13320013000000053</v>
      </c>
      <c r="CE86" s="7">
        <f t="shared" si="177"/>
        <v>1.662404089999999</v>
      </c>
      <c r="CF86" s="7">
        <f t="shared" si="178"/>
        <v>3.2301032299999974</v>
      </c>
      <c r="CG86" s="7">
        <f t="shared" si="179"/>
        <v>2.8074866299999996</v>
      </c>
      <c r="CH86" s="1"/>
      <c r="CJ86" s="7" t="s">
        <v>20</v>
      </c>
      <c r="CK86" s="7">
        <v>0.55045872900000004</v>
      </c>
      <c r="CL86" s="7">
        <v>6.9444444440000002</v>
      </c>
      <c r="CM86" s="7">
        <v>8.3333333330000006</v>
      </c>
      <c r="CN86" s="7">
        <v>92.62295082</v>
      </c>
      <c r="CO86" s="7">
        <v>43.055555560000002</v>
      </c>
      <c r="CP86" s="7">
        <v>62.5</v>
      </c>
      <c r="CQ86" s="7">
        <v>84.297520660000004</v>
      </c>
      <c r="CR86" s="7">
        <v>-47.141960050000002</v>
      </c>
      <c r="CS86" s="7">
        <v>-97.620282380000006</v>
      </c>
      <c r="CT86" s="7">
        <f t="shared" si="180"/>
        <v>-0.50236406700000025</v>
      </c>
      <c r="CU86" s="7">
        <f t="shared" si="181"/>
        <v>-0.75757575799999977</v>
      </c>
      <c r="CV86" s="7">
        <f t="shared" si="182"/>
        <v>-0.56146572000000106</v>
      </c>
      <c r="CW86" s="7">
        <f t="shared" si="183"/>
        <v>1.8939393899999999</v>
      </c>
      <c r="CX86" s="7">
        <v>0.54794520099999999</v>
      </c>
      <c r="CY86" s="7">
        <v>8.5714285710000002</v>
      </c>
      <c r="CZ86" s="7">
        <v>10.44776119</v>
      </c>
      <c r="DA86" s="7">
        <v>94.017094020000002</v>
      </c>
      <c r="DB86" s="7">
        <v>54.285714290000001</v>
      </c>
      <c r="DC86" s="7">
        <v>53.731343279999997</v>
      </c>
      <c r="DD86" s="7">
        <v>85.344827589999994</v>
      </c>
      <c r="DE86" s="7">
        <v>226.65378279999999</v>
      </c>
      <c r="DF86" s="7">
        <v>5802.3791950000004</v>
      </c>
      <c r="DG86" s="7">
        <f t="shared" si="184"/>
        <v>-4.6361185989999996</v>
      </c>
      <c r="DH86" s="7">
        <f t="shared" si="185"/>
        <v>1.8057858810000003</v>
      </c>
      <c r="DI86" s="7">
        <f t="shared" si="186"/>
        <v>-0.43126683999999926</v>
      </c>
      <c r="DJ86" s="7">
        <f t="shared" si="187"/>
        <v>-0.58964437000000203</v>
      </c>
      <c r="DK86" s="1"/>
    </row>
    <row r="87" spans="1:115" x14ac:dyDescent="0.3">
      <c r="A87" s="7" t="s">
        <v>21</v>
      </c>
      <c r="B87" s="7">
        <v>0.56880736399999998</v>
      </c>
      <c r="C87" s="7">
        <v>7.8947368420000004</v>
      </c>
      <c r="D87" s="7">
        <v>5.5555555559999998</v>
      </c>
      <c r="E87" s="7">
        <v>93.650793649999997</v>
      </c>
      <c r="F87" s="7">
        <v>52.631578949999998</v>
      </c>
      <c r="G87" s="7">
        <v>50</v>
      </c>
      <c r="H87" s="7">
        <v>87.2</v>
      </c>
      <c r="I87" s="7">
        <v>-30.81200887</v>
      </c>
      <c r="J87" s="7">
        <v>-69.696371229999997</v>
      </c>
      <c r="K87" s="7">
        <f t="shared" si="156"/>
        <v>1.228070175</v>
      </c>
      <c r="L87" s="7">
        <f t="shared" si="157"/>
        <v>0</v>
      </c>
      <c r="M87" s="7">
        <f t="shared" si="158"/>
        <v>3.742690060000001</v>
      </c>
      <c r="N87" s="7">
        <f t="shared" si="159"/>
        <v>4.1666666699999979</v>
      </c>
      <c r="O87" s="7">
        <v>0.58447486199999998</v>
      </c>
      <c r="P87" s="7">
        <v>13.15789474</v>
      </c>
      <c r="Q87" s="7">
        <v>9.4339622639999998</v>
      </c>
      <c r="R87" s="7">
        <v>92.1875</v>
      </c>
      <c r="S87" s="7">
        <v>64.864864859999997</v>
      </c>
      <c r="T87" s="7">
        <v>58.490566039999997</v>
      </c>
      <c r="U87" s="7">
        <v>85.15625</v>
      </c>
      <c r="V87" s="7">
        <v>5332.4450100000004</v>
      </c>
      <c r="W87" s="7">
        <v>-63.196503479999997</v>
      </c>
      <c r="X87" s="7">
        <f t="shared" si="160"/>
        <v>3.1578947399999997</v>
      </c>
      <c r="Y87" s="7">
        <f t="shared" si="161"/>
        <v>0.61043285200000064</v>
      </c>
      <c r="Z87" s="7">
        <f t="shared" si="162"/>
        <v>9.7628240399999981</v>
      </c>
      <c r="AA87" s="7">
        <f t="shared" si="163"/>
        <v>-1.8035516099999995</v>
      </c>
      <c r="AB87" s="1"/>
      <c r="AD87" s="7" t="s">
        <v>21</v>
      </c>
      <c r="AE87" s="7">
        <v>0.45893719799999999</v>
      </c>
      <c r="AF87" s="7">
        <v>16.071428569999998</v>
      </c>
      <c r="AG87" s="7">
        <v>6.5573770490000003</v>
      </c>
      <c r="AH87" s="7">
        <v>91.111111109999996</v>
      </c>
      <c r="AI87" s="7">
        <v>51.785714290000001</v>
      </c>
      <c r="AJ87" s="7">
        <v>49.180327869999999</v>
      </c>
      <c r="AK87" s="7">
        <v>86.516853929999996</v>
      </c>
      <c r="AL87" s="7">
        <v>396.22531800000002</v>
      </c>
      <c r="AM87" s="7">
        <v>1666.8922809999999</v>
      </c>
      <c r="AN87" s="7">
        <f t="shared" si="164"/>
        <v>0.81719127999999763</v>
      </c>
      <c r="AO87" s="7">
        <f t="shared" si="165"/>
        <v>-0.33917467499999976</v>
      </c>
      <c r="AP87" s="7">
        <f t="shared" si="166"/>
        <v>-2.4515738499999955</v>
      </c>
      <c r="AQ87" s="7">
        <f t="shared" si="167"/>
        <v>2.6686999599999979</v>
      </c>
      <c r="AR87" s="7">
        <v>0.40384614499999999</v>
      </c>
      <c r="AS87" s="7">
        <v>9.2592592590000002</v>
      </c>
      <c r="AT87" s="7">
        <v>6.9444444440000002</v>
      </c>
      <c r="AU87" s="7">
        <v>90.243902439999999</v>
      </c>
      <c r="AV87" s="7">
        <v>50</v>
      </c>
      <c r="AW87" s="7">
        <v>48.611111110000003</v>
      </c>
      <c r="AX87" s="7">
        <v>85.185185189999999</v>
      </c>
      <c r="AY87" s="7">
        <v>47.404575880000003</v>
      </c>
      <c r="AZ87" s="7">
        <v>678.79408790000002</v>
      </c>
      <c r="BA87" s="7">
        <f t="shared" si="168"/>
        <v>0.78468298800000014</v>
      </c>
      <c r="BB87" s="7">
        <f t="shared" si="169"/>
        <v>-0.60272536699999968</v>
      </c>
      <c r="BC87" s="7">
        <f t="shared" si="170"/>
        <v>-2.5423728800000021</v>
      </c>
      <c r="BD87" s="7">
        <f t="shared" si="171"/>
        <v>0.9920634899999996</v>
      </c>
      <c r="BE87" s="1"/>
      <c r="BG87" s="7" t="s">
        <v>21</v>
      </c>
      <c r="BH87" s="7">
        <v>0.61467891900000005</v>
      </c>
      <c r="BI87" s="7">
        <v>16.326530609999999</v>
      </c>
      <c r="BJ87" s="7">
        <v>5.263157895</v>
      </c>
      <c r="BK87" s="7">
        <v>94.656488550000006</v>
      </c>
      <c r="BL87" s="7">
        <v>59.183673470000002</v>
      </c>
      <c r="BM87" s="7">
        <v>50</v>
      </c>
      <c r="BN87" s="7">
        <v>88.46153846</v>
      </c>
      <c r="BO87" s="7">
        <v>530.05823669999995</v>
      </c>
      <c r="BP87" s="7">
        <v>1576.1791659999999</v>
      </c>
      <c r="BQ87" s="7">
        <f t="shared" si="172"/>
        <v>2.6901669699999982</v>
      </c>
      <c r="BR87" s="7">
        <f t="shared" si="173"/>
        <v>0.50125313299999963</v>
      </c>
      <c r="BS87" s="7">
        <f t="shared" si="174"/>
        <v>7.6685219499999988</v>
      </c>
      <c r="BT87" s="7">
        <f t="shared" si="175"/>
        <v>5.5555555600000019</v>
      </c>
      <c r="BU87" s="7">
        <v>0.63926941199999998</v>
      </c>
      <c r="BV87" s="7">
        <v>11.864406779999999</v>
      </c>
      <c r="BW87" s="7">
        <v>19.047619050000002</v>
      </c>
      <c r="BX87" s="7">
        <v>92.805755399999995</v>
      </c>
      <c r="BY87" s="7">
        <v>52.542372880000002</v>
      </c>
      <c r="BZ87" s="7">
        <v>55</v>
      </c>
      <c r="CA87" s="7">
        <v>84.892086329999998</v>
      </c>
      <c r="CB87" s="7">
        <v>363.6943607</v>
      </c>
      <c r="CC87" s="7">
        <v>-31.90034799</v>
      </c>
      <c r="CD87" s="7">
        <f t="shared" si="176"/>
        <v>1.6079965200000004</v>
      </c>
      <c r="CE87" s="7">
        <f t="shared" si="177"/>
        <v>4.341736700000002</v>
      </c>
      <c r="CF87" s="7">
        <f t="shared" si="178"/>
        <v>1.2603216000000046</v>
      </c>
      <c r="CG87" s="7">
        <f t="shared" si="179"/>
        <v>9.5454545500000023</v>
      </c>
      <c r="CH87" s="1"/>
      <c r="CJ87" s="7" t="s">
        <v>21</v>
      </c>
      <c r="CK87" s="7">
        <v>0.65596330199999997</v>
      </c>
      <c r="CL87" s="7">
        <v>8.4745762710000001</v>
      </c>
      <c r="CM87" s="7">
        <v>14.28571429</v>
      </c>
      <c r="CN87" s="7">
        <v>93.793103450000004</v>
      </c>
      <c r="CO87" s="7">
        <v>44.067796610000002</v>
      </c>
      <c r="CP87" s="7">
        <v>64.285714290000001</v>
      </c>
      <c r="CQ87" s="7">
        <v>85.416666669999998</v>
      </c>
      <c r="CR87" s="7">
        <v>33.239201919999999</v>
      </c>
      <c r="CS87" s="7">
        <v>-97.620282380000006</v>
      </c>
      <c r="CT87" s="7">
        <f t="shared" si="180"/>
        <v>1.5301318269999999</v>
      </c>
      <c r="CU87" s="7">
        <f t="shared" si="181"/>
        <v>5.952380956999999</v>
      </c>
      <c r="CV87" s="7">
        <f t="shared" si="182"/>
        <v>1.0122410500000001</v>
      </c>
      <c r="CW87" s="7">
        <f t="shared" si="183"/>
        <v>1.7857142900000014</v>
      </c>
      <c r="CX87" s="7">
        <v>0.63926941199999998</v>
      </c>
      <c r="CY87" s="7">
        <v>6.0606060609999997</v>
      </c>
      <c r="CZ87" s="7">
        <v>10</v>
      </c>
      <c r="DA87" s="7">
        <v>91.780821919999994</v>
      </c>
      <c r="DB87" s="7">
        <v>57.575757580000001</v>
      </c>
      <c r="DC87" s="7">
        <v>57.5</v>
      </c>
      <c r="DD87" s="7">
        <v>84.827586210000007</v>
      </c>
      <c r="DE87" s="7">
        <v>863.23249799999996</v>
      </c>
      <c r="DF87" s="7">
        <v>5802.3791950000004</v>
      </c>
      <c r="DG87" s="7">
        <f t="shared" si="184"/>
        <v>-2.5108225100000006</v>
      </c>
      <c r="DH87" s="7">
        <f t="shared" si="185"/>
        <v>-0.44776118999999959</v>
      </c>
      <c r="DI87" s="7">
        <f t="shared" si="186"/>
        <v>3.2900432899999998</v>
      </c>
      <c r="DJ87" s="7">
        <f t="shared" si="187"/>
        <v>3.7686567200000027</v>
      </c>
      <c r="DK87" s="1"/>
    </row>
    <row r="88" spans="1:115" x14ac:dyDescent="0.3">
      <c r="A88" s="7" t="s">
        <v>22</v>
      </c>
      <c r="B88" s="7">
        <v>0.66972476199999997</v>
      </c>
      <c r="C88" s="7">
        <v>4.3478260869999996</v>
      </c>
      <c r="D88" s="7">
        <v>2.6315789469999999</v>
      </c>
      <c r="E88" s="7">
        <v>91.719745219999993</v>
      </c>
      <c r="F88" s="7">
        <v>56.52173913</v>
      </c>
      <c r="G88" s="7">
        <v>50</v>
      </c>
      <c r="H88" s="7">
        <v>86.53846154</v>
      </c>
      <c r="I88" s="7">
        <v>-25.110720610000001</v>
      </c>
      <c r="J88" s="7">
        <v>-69.696371229999997</v>
      </c>
      <c r="K88" s="7">
        <f t="shared" si="156"/>
        <v>-3.5469107550000007</v>
      </c>
      <c r="L88" s="7">
        <f t="shared" si="157"/>
        <v>-2.9239766089999999</v>
      </c>
      <c r="M88" s="7">
        <f t="shared" si="158"/>
        <v>3.8901601800000023</v>
      </c>
      <c r="N88" s="7">
        <f t="shared" si="159"/>
        <v>0</v>
      </c>
      <c r="O88" s="7">
        <v>0.63470321900000004</v>
      </c>
      <c r="P88" s="7">
        <v>11.11111111</v>
      </c>
      <c r="Q88" s="7">
        <v>8.6956521739999992</v>
      </c>
      <c r="R88" s="7">
        <v>90.410958899999997</v>
      </c>
      <c r="S88" s="7">
        <v>62.962962959999999</v>
      </c>
      <c r="T88" s="7">
        <v>60.869565219999998</v>
      </c>
      <c r="U88" s="7">
        <v>82.758620690000001</v>
      </c>
      <c r="V88" s="7">
        <v>788.94197670000005</v>
      </c>
      <c r="W88" s="7">
        <v>-63.196503479999997</v>
      </c>
      <c r="X88" s="7">
        <f t="shared" si="160"/>
        <v>-2.0467836300000002</v>
      </c>
      <c r="Y88" s="7">
        <f t="shared" si="161"/>
        <v>-0.73831009000000059</v>
      </c>
      <c r="Z88" s="7">
        <f t="shared" si="162"/>
        <v>-1.9019018999999986</v>
      </c>
      <c r="AA88" s="7">
        <f t="shared" si="163"/>
        <v>2.378999180000001</v>
      </c>
      <c r="AB88" s="1"/>
      <c r="AD88" s="7" t="s">
        <v>22</v>
      </c>
      <c r="AE88" s="7">
        <v>0.48792269799999999</v>
      </c>
      <c r="AF88" s="7">
        <v>16.27906977</v>
      </c>
      <c r="AG88" s="7">
        <v>6.3492063490000001</v>
      </c>
      <c r="AH88" s="7">
        <v>89.108910890000004</v>
      </c>
      <c r="AI88" s="7">
        <v>55.813953490000003</v>
      </c>
      <c r="AJ88" s="7">
        <v>46.031746030000001</v>
      </c>
      <c r="AK88" s="7">
        <v>85</v>
      </c>
      <c r="AL88" s="7">
        <v>37.456927569999998</v>
      </c>
      <c r="AM88" s="7">
        <v>1666.8922809999999</v>
      </c>
      <c r="AN88" s="7">
        <f t="shared" si="164"/>
        <v>0.20764120000000119</v>
      </c>
      <c r="AO88" s="7">
        <f t="shared" si="165"/>
        <v>-0.20817070000000015</v>
      </c>
      <c r="AP88" s="7">
        <f t="shared" si="166"/>
        <v>4.0282392000000016</v>
      </c>
      <c r="AQ88" s="7">
        <f t="shared" si="167"/>
        <v>-3.1485818399999985</v>
      </c>
      <c r="AR88" s="7">
        <v>0.51442307200000004</v>
      </c>
      <c r="AS88" s="7">
        <v>10.52631579</v>
      </c>
      <c r="AT88" s="7">
        <v>9.230769231</v>
      </c>
      <c r="AU88" s="7">
        <v>92.380952379999997</v>
      </c>
      <c r="AV88" s="7">
        <v>52.631578949999998</v>
      </c>
      <c r="AW88" s="7">
        <v>50.76923077</v>
      </c>
      <c r="AX88" s="7">
        <v>87.5</v>
      </c>
      <c r="AY88" s="7">
        <v>53.497172310000003</v>
      </c>
      <c r="AZ88" s="7">
        <v>678.79408790000002</v>
      </c>
      <c r="BA88" s="7">
        <f t="shared" si="168"/>
        <v>1.2670565309999997</v>
      </c>
      <c r="BB88" s="7">
        <f t="shared" si="169"/>
        <v>2.2863247869999999</v>
      </c>
      <c r="BC88" s="7">
        <f t="shared" si="170"/>
        <v>2.631578949999998</v>
      </c>
      <c r="BD88" s="7">
        <f t="shared" si="171"/>
        <v>2.158119659999997</v>
      </c>
      <c r="BE88" s="1"/>
      <c r="BG88" s="7" t="s">
        <v>22</v>
      </c>
      <c r="BH88" s="7">
        <v>0.71100914500000001</v>
      </c>
      <c r="BI88" s="7">
        <v>21.212121209999999</v>
      </c>
      <c r="BJ88" s="7">
        <v>6.451612903</v>
      </c>
      <c r="BK88" s="7">
        <v>94.805194810000003</v>
      </c>
      <c r="BL88" s="7">
        <v>63.636363639999999</v>
      </c>
      <c r="BM88" s="7">
        <v>51.612903230000001</v>
      </c>
      <c r="BN88" s="7">
        <v>89.542483660000002</v>
      </c>
      <c r="BO88" s="7">
        <v>3600.7424489999999</v>
      </c>
      <c r="BP88" s="7">
        <v>1576.1791659999999</v>
      </c>
      <c r="BQ88" s="7">
        <f t="shared" si="172"/>
        <v>4.8855906000000004</v>
      </c>
      <c r="BR88" s="7">
        <f t="shared" si="173"/>
        <v>1.188455008</v>
      </c>
      <c r="BS88" s="7">
        <f t="shared" si="174"/>
        <v>4.4526901699999968</v>
      </c>
      <c r="BT88" s="7">
        <f t="shared" si="175"/>
        <v>1.6129032300000006</v>
      </c>
      <c r="BU88" s="7">
        <v>0.70776253899999997</v>
      </c>
      <c r="BV88" s="7">
        <v>11.11111111</v>
      </c>
      <c r="BW88" s="7">
        <v>21.428571430000002</v>
      </c>
      <c r="BX88" s="7">
        <v>91.875</v>
      </c>
      <c r="BY88" s="7">
        <v>51.111111110000003</v>
      </c>
      <c r="BZ88" s="7">
        <v>53.84615385</v>
      </c>
      <c r="CA88" s="7">
        <v>85</v>
      </c>
      <c r="CB88" s="7">
        <v>450.82451739999999</v>
      </c>
      <c r="CC88" s="7">
        <v>-31.90034799</v>
      </c>
      <c r="CD88" s="7">
        <f t="shared" si="176"/>
        <v>-0.75329566999999997</v>
      </c>
      <c r="CE88" s="7">
        <f t="shared" si="177"/>
        <v>2.3809523800000001</v>
      </c>
      <c r="CF88" s="7">
        <f t="shared" si="178"/>
        <v>-1.431261769999999</v>
      </c>
      <c r="CG88" s="7">
        <f t="shared" si="179"/>
        <v>-1.1538461499999997</v>
      </c>
      <c r="CH88" s="1"/>
      <c r="CJ88" s="7" t="s">
        <v>22</v>
      </c>
      <c r="CK88" s="7">
        <v>0.69266057000000003</v>
      </c>
      <c r="CL88" s="7">
        <v>9.615384615</v>
      </c>
      <c r="CM88" s="7">
        <v>15.38461538</v>
      </c>
      <c r="CN88" s="7">
        <v>94.117647059999996</v>
      </c>
      <c r="CO88" s="7">
        <v>40.38461538</v>
      </c>
      <c r="CP88" s="7">
        <v>61.53846154</v>
      </c>
      <c r="CQ88" s="7">
        <v>85.526315789999998</v>
      </c>
      <c r="CR88" s="7">
        <v>-17.107705670000001</v>
      </c>
      <c r="CS88" s="7">
        <v>-97.620282380000006</v>
      </c>
      <c r="CT88" s="7">
        <f t="shared" si="180"/>
        <v>1.1408083439999999</v>
      </c>
      <c r="CU88" s="7">
        <f t="shared" si="181"/>
        <v>1.09890109</v>
      </c>
      <c r="CV88" s="7">
        <f t="shared" si="182"/>
        <v>-3.6831812300000024</v>
      </c>
      <c r="CW88" s="7">
        <f t="shared" si="183"/>
        <v>-2.7472527500000012</v>
      </c>
      <c r="CX88" s="7">
        <v>0.66210043399999996</v>
      </c>
      <c r="CY88" s="7">
        <v>6.6666666670000003</v>
      </c>
      <c r="CZ88" s="7">
        <v>8.3333333330000006</v>
      </c>
      <c r="DA88" s="7">
        <v>91.503267969999996</v>
      </c>
      <c r="DB88" s="7">
        <v>56.666666669999998</v>
      </c>
      <c r="DC88" s="7">
        <v>58.333333330000002</v>
      </c>
      <c r="DD88" s="7">
        <v>84.21052632</v>
      </c>
      <c r="DE88" s="7">
        <v>1958.9765789999999</v>
      </c>
      <c r="DF88" s="7">
        <v>5802.3791950000004</v>
      </c>
      <c r="DG88" s="7">
        <f t="shared" si="184"/>
        <v>0.60606060600000067</v>
      </c>
      <c r="DH88" s="7">
        <f t="shared" si="185"/>
        <v>-1.6666666669999994</v>
      </c>
      <c r="DI88" s="7">
        <f t="shared" si="186"/>
        <v>-0.9090909100000033</v>
      </c>
      <c r="DJ88" s="7">
        <f t="shared" si="187"/>
        <v>0.83333333000000209</v>
      </c>
      <c r="DK88" s="1"/>
    </row>
    <row r="89" spans="1:115" x14ac:dyDescent="0.3">
      <c r="A89" s="7" t="s">
        <v>23</v>
      </c>
      <c r="B89" s="7">
        <v>0.74770641299999996</v>
      </c>
      <c r="C89" s="7">
        <v>0</v>
      </c>
      <c r="D89" s="7">
        <v>4</v>
      </c>
      <c r="E89" s="7">
        <v>92.045454550000002</v>
      </c>
      <c r="F89" s="7">
        <v>47.058823529999998</v>
      </c>
      <c r="G89" s="7">
        <v>48</v>
      </c>
      <c r="H89" s="7">
        <v>84.571428569999995</v>
      </c>
      <c r="I89" s="7">
        <v>-36.472808479999998</v>
      </c>
      <c r="J89" s="7">
        <v>-69.696371229999997</v>
      </c>
      <c r="K89" s="7">
        <f t="shared" si="156"/>
        <v>-4.3478260869999996</v>
      </c>
      <c r="L89" s="7">
        <f t="shared" si="157"/>
        <v>1.3684210530000001</v>
      </c>
      <c r="M89" s="7">
        <f t="shared" si="158"/>
        <v>-9.4629156000000023</v>
      </c>
      <c r="N89" s="7">
        <f t="shared" si="159"/>
        <v>-2</v>
      </c>
      <c r="O89" s="7">
        <v>0.71689498399999996</v>
      </c>
      <c r="P89" s="7">
        <v>10</v>
      </c>
      <c r="Q89" s="7">
        <v>6.896551724</v>
      </c>
      <c r="R89" s="7">
        <v>90</v>
      </c>
      <c r="S89" s="7">
        <v>60</v>
      </c>
      <c r="T89" s="7">
        <v>62.068965519999999</v>
      </c>
      <c r="U89" s="7">
        <v>82.248520709999994</v>
      </c>
      <c r="V89" s="7">
        <v>-84.466212609999999</v>
      </c>
      <c r="W89" s="7">
        <v>-63.196503479999997</v>
      </c>
      <c r="X89" s="7">
        <f t="shared" si="160"/>
        <v>-1.1111111099999995</v>
      </c>
      <c r="Y89" s="7">
        <f t="shared" si="161"/>
        <v>-1.7991004499999992</v>
      </c>
      <c r="Z89" s="7">
        <f t="shared" si="162"/>
        <v>-2.9629629599999987</v>
      </c>
      <c r="AA89" s="7">
        <f t="shared" si="163"/>
        <v>1.1994003000000006</v>
      </c>
      <c r="AB89" s="1"/>
      <c r="AD89" s="7" t="s">
        <v>23</v>
      </c>
      <c r="AE89" s="7">
        <v>0.63285022999999996</v>
      </c>
      <c r="AF89" s="7">
        <v>14.634146339999999</v>
      </c>
      <c r="AG89" s="7">
        <v>9.375</v>
      </c>
      <c r="AH89" s="7">
        <v>91.044776119999995</v>
      </c>
      <c r="AI89" s="7">
        <v>48.780487800000003</v>
      </c>
      <c r="AJ89" s="7">
        <v>50</v>
      </c>
      <c r="AK89" s="7">
        <v>86.466165410000002</v>
      </c>
      <c r="AL89" s="7">
        <v>120.03614779999999</v>
      </c>
      <c r="AM89" s="7">
        <v>1666.8922809999999</v>
      </c>
      <c r="AN89" s="7">
        <f t="shared" si="164"/>
        <v>-1.6449234300000004</v>
      </c>
      <c r="AO89" s="7">
        <f t="shared" si="165"/>
        <v>3.0257936509999999</v>
      </c>
      <c r="AP89" s="7">
        <f t="shared" si="166"/>
        <v>-7.0334656899999999</v>
      </c>
      <c r="AQ89" s="7">
        <f t="shared" si="167"/>
        <v>3.9682539699999992</v>
      </c>
      <c r="AR89" s="7">
        <v>0.63942307200000004</v>
      </c>
      <c r="AS89" s="7">
        <v>11.764705879999999</v>
      </c>
      <c r="AT89" s="7">
        <v>5.7142857139999998</v>
      </c>
      <c r="AU89" s="7">
        <v>91.366906470000004</v>
      </c>
      <c r="AV89" s="7">
        <v>58.823529409999999</v>
      </c>
      <c r="AW89" s="7">
        <v>48.571428570000002</v>
      </c>
      <c r="AX89" s="7">
        <v>86.231884059999999</v>
      </c>
      <c r="AY89" s="7">
        <v>144.95027949999999</v>
      </c>
      <c r="AZ89" s="7">
        <v>678.79408790000002</v>
      </c>
      <c r="BA89" s="7">
        <f t="shared" si="168"/>
        <v>1.2383900899999993</v>
      </c>
      <c r="BB89" s="7">
        <f t="shared" si="169"/>
        <v>-3.5164835170000002</v>
      </c>
      <c r="BC89" s="7">
        <f t="shared" si="170"/>
        <v>6.191950460000001</v>
      </c>
      <c r="BD89" s="7">
        <f t="shared" si="171"/>
        <v>-2.1978021999999982</v>
      </c>
      <c r="BE89" s="1"/>
      <c r="BG89" s="7" t="s">
        <v>23</v>
      </c>
      <c r="BH89" s="7">
        <v>0.79816514299999997</v>
      </c>
      <c r="BI89" s="7">
        <v>22.222222219999999</v>
      </c>
      <c r="BJ89" s="7">
        <v>5.263157895</v>
      </c>
      <c r="BK89" s="7">
        <v>93.370165749999998</v>
      </c>
      <c r="BL89" s="7">
        <v>66.666666669999998</v>
      </c>
      <c r="BM89" s="7">
        <v>47.368421050000002</v>
      </c>
      <c r="BN89" s="7">
        <v>87.777777779999994</v>
      </c>
      <c r="BO89" s="7">
        <v>6658.1867920000004</v>
      </c>
      <c r="BP89" s="7">
        <v>1576.1791659999999</v>
      </c>
      <c r="BQ89" s="7">
        <f t="shared" si="172"/>
        <v>1.0101010099999996</v>
      </c>
      <c r="BR89" s="7">
        <f t="shared" si="173"/>
        <v>-1.188455008</v>
      </c>
      <c r="BS89" s="7">
        <f t="shared" si="174"/>
        <v>3.0303030299999989</v>
      </c>
      <c r="BT89" s="7">
        <f t="shared" si="175"/>
        <v>-4.2444821799999986</v>
      </c>
      <c r="BU89" s="7">
        <v>0.76712328200000002</v>
      </c>
      <c r="BV89" s="7">
        <v>10</v>
      </c>
      <c r="BW89" s="7">
        <v>20</v>
      </c>
      <c r="BX89" s="7">
        <v>91.061452509999995</v>
      </c>
      <c r="BY89" s="7">
        <v>60</v>
      </c>
      <c r="BZ89" s="7">
        <v>44.444444439999998</v>
      </c>
      <c r="CA89" s="7">
        <v>83.798882680000006</v>
      </c>
      <c r="CB89" s="7">
        <v>341.3750407</v>
      </c>
      <c r="CC89" s="7">
        <v>-31.90034799</v>
      </c>
      <c r="CD89" s="7">
        <f t="shared" si="176"/>
        <v>-1.1111111099999995</v>
      </c>
      <c r="CE89" s="7">
        <f t="shared" si="177"/>
        <v>-1.4285714300000016</v>
      </c>
      <c r="CF89" s="7">
        <f t="shared" si="178"/>
        <v>8.8888888899999969</v>
      </c>
      <c r="CG89" s="7">
        <f t="shared" si="179"/>
        <v>-9.4017094100000023</v>
      </c>
      <c r="CH89" s="1"/>
      <c r="CJ89" s="7" t="s">
        <v>23</v>
      </c>
      <c r="CK89" s="7">
        <v>0.72018349199999998</v>
      </c>
      <c r="CL89" s="7">
        <v>6.9767441860000003</v>
      </c>
      <c r="CM89" s="7">
        <v>16.666666670000001</v>
      </c>
      <c r="CN89" s="7">
        <v>93.251533739999999</v>
      </c>
      <c r="CO89" s="7">
        <v>34.883720930000003</v>
      </c>
      <c r="CP89" s="7">
        <v>66.666666669999998</v>
      </c>
      <c r="CQ89" s="7">
        <v>84.567901230000004</v>
      </c>
      <c r="CR89" s="7">
        <v>41.227193139999997</v>
      </c>
      <c r="CS89" s="7">
        <v>-97.620282380000006</v>
      </c>
      <c r="CT89" s="7">
        <f t="shared" si="180"/>
        <v>-2.6386404289999996</v>
      </c>
      <c r="CU89" s="7">
        <f t="shared" si="181"/>
        <v>1.2820512900000018</v>
      </c>
      <c r="CV89" s="7">
        <f t="shared" si="182"/>
        <v>-5.500894449999997</v>
      </c>
      <c r="CW89" s="7">
        <f t="shared" si="183"/>
        <v>5.1282051299999978</v>
      </c>
      <c r="CX89" s="7">
        <v>0.75342464399999998</v>
      </c>
      <c r="CY89" s="7">
        <v>11.11111111</v>
      </c>
      <c r="CZ89" s="7">
        <v>13.33333333</v>
      </c>
      <c r="DA89" s="7">
        <v>92.982456139999996</v>
      </c>
      <c r="DB89" s="7">
        <v>66.666666669999998</v>
      </c>
      <c r="DC89" s="7">
        <v>50</v>
      </c>
      <c r="DD89" s="7">
        <v>86.470588239999998</v>
      </c>
      <c r="DE89" s="7">
        <v>1576.16841</v>
      </c>
      <c r="DF89" s="7">
        <v>5802.3791950000004</v>
      </c>
      <c r="DG89" s="7">
        <f t="shared" si="184"/>
        <v>4.4444444429999992</v>
      </c>
      <c r="DH89" s="7">
        <f t="shared" si="185"/>
        <v>4.9999999969999998</v>
      </c>
      <c r="DI89" s="7">
        <f t="shared" si="186"/>
        <v>10</v>
      </c>
      <c r="DJ89" s="7">
        <f t="shared" si="187"/>
        <v>-8.3333333300000021</v>
      </c>
      <c r="DK89" s="1"/>
    </row>
    <row r="90" spans="1:115" x14ac:dyDescent="0.3">
      <c r="A90" s="7" t="s">
        <v>24</v>
      </c>
      <c r="B90" s="7">
        <v>0.77981650800000002</v>
      </c>
      <c r="C90" s="7">
        <v>0</v>
      </c>
      <c r="D90" s="7">
        <v>4.5454545450000001</v>
      </c>
      <c r="E90" s="7">
        <v>92.349726779999997</v>
      </c>
      <c r="F90" s="7">
        <v>53.84615385</v>
      </c>
      <c r="G90" s="7">
        <v>45.454545449999998</v>
      </c>
      <c r="H90" s="7">
        <v>84.065934069999997</v>
      </c>
      <c r="I90" s="7">
        <v>-55.601416790000002</v>
      </c>
      <c r="J90" s="7">
        <v>-69.696371229999997</v>
      </c>
      <c r="K90" s="7">
        <f t="shared" si="156"/>
        <v>0</v>
      </c>
      <c r="L90" s="7">
        <f t="shared" si="157"/>
        <v>0.54545454500000012</v>
      </c>
      <c r="M90" s="7">
        <f t="shared" si="158"/>
        <v>6.7873303200000024</v>
      </c>
      <c r="N90" s="7">
        <f t="shared" si="159"/>
        <v>-2.5454545500000023</v>
      </c>
      <c r="O90" s="7">
        <v>0.74429225899999996</v>
      </c>
      <c r="P90" s="7">
        <v>12.5</v>
      </c>
      <c r="Q90" s="7">
        <v>7.407407407</v>
      </c>
      <c r="R90" s="7">
        <v>90.340909089999997</v>
      </c>
      <c r="S90" s="7">
        <v>62.5</v>
      </c>
      <c r="T90" s="7">
        <v>59.25925926</v>
      </c>
      <c r="U90" s="7">
        <v>82.285714290000001</v>
      </c>
      <c r="V90" s="7">
        <v>-76.541820509999994</v>
      </c>
      <c r="W90" s="7">
        <v>-63.196503479999997</v>
      </c>
      <c r="X90" s="7">
        <f t="shared" si="160"/>
        <v>2.5</v>
      </c>
      <c r="Y90" s="7">
        <f t="shared" si="161"/>
        <v>0.51085568299999995</v>
      </c>
      <c r="Z90" s="7">
        <f t="shared" si="162"/>
        <v>2.5</v>
      </c>
      <c r="AA90" s="7">
        <f t="shared" si="163"/>
        <v>-2.8097062599999987</v>
      </c>
      <c r="AB90" s="1"/>
      <c r="AD90" s="7" t="s">
        <v>24</v>
      </c>
      <c r="AE90" s="7">
        <v>0.65700483300000001</v>
      </c>
      <c r="AF90" s="7">
        <v>17.391304349999999</v>
      </c>
      <c r="AG90" s="7">
        <v>7.5</v>
      </c>
      <c r="AH90" s="7">
        <v>89.583333330000002</v>
      </c>
      <c r="AI90" s="7">
        <v>69.565217390000001</v>
      </c>
      <c r="AJ90" s="7">
        <v>40</v>
      </c>
      <c r="AK90" s="7">
        <v>85.314685310000002</v>
      </c>
      <c r="AL90" s="7">
        <v>509.92820819999997</v>
      </c>
      <c r="AM90" s="7">
        <v>1666.8922809999999</v>
      </c>
      <c r="AN90" s="7">
        <f t="shared" si="164"/>
        <v>2.7571580099999995</v>
      </c>
      <c r="AO90" s="7">
        <f t="shared" si="165"/>
        <v>-1.875</v>
      </c>
      <c r="AP90" s="7">
        <f t="shared" si="166"/>
        <v>20.784729589999998</v>
      </c>
      <c r="AQ90" s="7">
        <f t="shared" si="167"/>
        <v>-10</v>
      </c>
      <c r="AR90" s="7">
        <v>0.63942307200000004</v>
      </c>
      <c r="AS90" s="7">
        <v>12</v>
      </c>
      <c r="AT90" s="7">
        <v>4.7619047620000003</v>
      </c>
      <c r="AU90" s="7">
        <v>90.780141839999999</v>
      </c>
      <c r="AV90" s="7">
        <v>64</v>
      </c>
      <c r="AW90" s="7">
        <v>45.23809524</v>
      </c>
      <c r="AX90" s="7">
        <v>85</v>
      </c>
      <c r="AY90" s="7">
        <v>172.6802007</v>
      </c>
      <c r="AZ90" s="7">
        <v>678.79408790000002</v>
      </c>
      <c r="BA90" s="7">
        <f t="shared" si="168"/>
        <v>0.23529412000000072</v>
      </c>
      <c r="BB90" s="7">
        <f t="shared" si="169"/>
        <v>-0.9523809519999995</v>
      </c>
      <c r="BC90" s="7">
        <f t="shared" si="170"/>
        <v>5.176470590000001</v>
      </c>
      <c r="BD90" s="7">
        <f t="shared" si="171"/>
        <v>-3.3333333300000021</v>
      </c>
      <c r="BE90" s="1"/>
      <c r="BG90" s="7" t="s">
        <v>24</v>
      </c>
      <c r="BH90" s="7">
        <v>0.857798159</v>
      </c>
      <c r="BI90" s="7">
        <v>23.529411759999999</v>
      </c>
      <c r="BJ90" s="7">
        <v>0</v>
      </c>
      <c r="BK90" s="7">
        <v>93.367346940000004</v>
      </c>
      <c r="BL90" s="7">
        <v>64.705882349999996</v>
      </c>
      <c r="BM90" s="7">
        <v>60</v>
      </c>
      <c r="BN90" s="7">
        <v>86.666666669999998</v>
      </c>
      <c r="BO90" s="7">
        <v>677.43693640000004</v>
      </c>
      <c r="BP90" s="7">
        <v>1576.1791659999999</v>
      </c>
      <c r="BQ90" s="7">
        <f t="shared" si="172"/>
        <v>1.3071895399999995</v>
      </c>
      <c r="BR90" s="7">
        <f t="shared" si="173"/>
        <v>-5.263157895</v>
      </c>
      <c r="BS90" s="7">
        <f t="shared" si="174"/>
        <v>-1.9607843200000019</v>
      </c>
      <c r="BT90" s="7">
        <f t="shared" si="175"/>
        <v>12.631578949999998</v>
      </c>
      <c r="BU90" s="7">
        <v>0.79908674999999996</v>
      </c>
      <c r="BV90" s="7">
        <v>12.5</v>
      </c>
      <c r="BW90" s="7">
        <v>0</v>
      </c>
      <c r="BX90" s="7">
        <v>90.526315789999998</v>
      </c>
      <c r="BY90" s="7">
        <v>54.166666669999998</v>
      </c>
      <c r="BZ90" s="7">
        <v>20</v>
      </c>
      <c r="CA90" s="7">
        <v>83.597883600000003</v>
      </c>
      <c r="CB90" s="7">
        <v>853.90879029999996</v>
      </c>
      <c r="CC90" s="7">
        <v>-31.90034799</v>
      </c>
      <c r="CD90" s="7">
        <f t="shared" si="176"/>
        <v>2.5</v>
      </c>
      <c r="CE90" s="7">
        <f t="shared" si="177"/>
        <v>-20</v>
      </c>
      <c r="CF90" s="7">
        <f t="shared" si="178"/>
        <v>-5.8333333300000021</v>
      </c>
      <c r="CG90" s="7">
        <f t="shared" si="179"/>
        <v>-24.444444439999998</v>
      </c>
      <c r="CH90" s="1"/>
      <c r="CJ90" s="7" t="s">
        <v>24</v>
      </c>
      <c r="CK90" s="7">
        <v>0.75688076000000004</v>
      </c>
      <c r="CL90" s="7">
        <v>5.7142857139999998</v>
      </c>
      <c r="CM90" s="7">
        <v>12.5</v>
      </c>
      <c r="CN90" s="7">
        <v>92.571428569999995</v>
      </c>
      <c r="CO90" s="7">
        <v>37.142857139999997</v>
      </c>
      <c r="CP90" s="7">
        <v>62.5</v>
      </c>
      <c r="CQ90" s="7">
        <v>84.482758619999998</v>
      </c>
      <c r="CR90" s="7">
        <v>-3.418907597</v>
      </c>
      <c r="CS90" s="7">
        <v>-97.620282380000006</v>
      </c>
      <c r="CT90" s="7">
        <f t="shared" si="180"/>
        <v>-1.2624584720000005</v>
      </c>
      <c r="CU90" s="7">
        <f t="shared" si="181"/>
        <v>-4.1666666700000015</v>
      </c>
      <c r="CV90" s="7">
        <f t="shared" si="182"/>
        <v>2.2591362099999941</v>
      </c>
      <c r="CW90" s="7">
        <f t="shared" si="183"/>
        <v>-4.1666666699999979</v>
      </c>
      <c r="CX90" s="7">
        <v>0.79452055700000002</v>
      </c>
      <c r="CY90" s="7">
        <v>15.38461538</v>
      </c>
      <c r="CZ90" s="7">
        <v>9.0909090910000003</v>
      </c>
      <c r="DA90" s="7">
        <v>92.391304349999999</v>
      </c>
      <c r="DB90" s="7">
        <v>76.92307692</v>
      </c>
      <c r="DC90" s="7">
        <v>45.454545449999998</v>
      </c>
      <c r="DD90" s="7">
        <v>86.338797810000003</v>
      </c>
      <c r="DE90" s="7">
        <v>2278.3719540000002</v>
      </c>
      <c r="DF90" s="7">
        <v>5802.3791950000004</v>
      </c>
      <c r="DG90" s="7">
        <f t="shared" si="184"/>
        <v>4.2735042700000001</v>
      </c>
      <c r="DH90" s="7">
        <f t="shared" si="185"/>
        <v>-4.242424239</v>
      </c>
      <c r="DI90" s="7">
        <f t="shared" si="186"/>
        <v>10.256410250000002</v>
      </c>
      <c r="DJ90" s="7">
        <f t="shared" si="187"/>
        <v>-4.5454545500000023</v>
      </c>
      <c r="DK90" s="1"/>
    </row>
    <row r="91" spans="1:115" x14ac:dyDescent="0.3">
      <c r="A91" s="7" t="s">
        <v>25</v>
      </c>
      <c r="K91" s="7">
        <f>AVERAGE(K82:K90)</f>
        <v>-0.66476733144444444</v>
      </c>
      <c r="L91" s="7">
        <f>AVERAGE(L82:L90)</f>
        <v>0.303030303</v>
      </c>
      <c r="M91" s="7">
        <f>AVERAGE(M82:M90)</f>
        <v>1.3295346633333329</v>
      </c>
      <c r="N91" s="7">
        <f>AVERAGE(N82:N90)</f>
        <v>0.11223344555555552</v>
      </c>
      <c r="X91" s="7">
        <f>AVERAGE(X82:X90)</f>
        <v>0.60325476988888882</v>
      </c>
      <c r="Y91" s="7">
        <f>AVERAGE(Y82:Y90)</f>
        <v>-7.7855633444444405E-2</v>
      </c>
      <c r="Z91" s="7">
        <f>AVERAGE(Z82:Z90)</f>
        <v>1.6156462588888887</v>
      </c>
      <c r="AA91" s="7">
        <f>AVERAGE(AA82:AA90)</f>
        <v>1.3291068844444449</v>
      </c>
      <c r="AB91" s="1"/>
      <c r="AD91" s="7" t="s">
        <v>25</v>
      </c>
      <c r="AN91" s="7">
        <f>AVERAGE(AN82:AN90)</f>
        <v>1.059351277</v>
      </c>
      <c r="AO91" s="7">
        <f>AVERAGE(AO82:AO90)</f>
        <v>0.17973856211111114</v>
      </c>
      <c r="AP91" s="7">
        <f>AVERAGE(AP82:AP90)</f>
        <v>2.65010352</v>
      </c>
      <c r="AQ91" s="7">
        <f>AVERAGE(AQ82:AQ90)</f>
        <v>-0.45751634000000035</v>
      </c>
      <c r="BA91" s="7">
        <f>AVERAGE(BA82:BA90)</f>
        <v>0.60869565222222222</v>
      </c>
      <c r="BB91" s="7">
        <f>AVERAGE(BB82:BB90)</f>
        <v>0.22045855377777782</v>
      </c>
      <c r="BC91" s="7">
        <f>AVERAGE(BC82:BC90)</f>
        <v>2.6504460666666665</v>
      </c>
      <c r="BD91" s="7">
        <f>AVERAGE(BD82:BD90)</f>
        <v>8.8183422222222418E-2</v>
      </c>
      <c r="BE91" s="1"/>
      <c r="BG91" s="7" t="s">
        <v>25</v>
      </c>
      <c r="BQ91" s="7">
        <f>AVERAGE(BQ82:BQ90)</f>
        <v>1.6541596056666665</v>
      </c>
      <c r="BR91" s="7">
        <f>AVERAGE(BR82:BR90)</f>
        <v>0</v>
      </c>
      <c r="BS91" s="7">
        <f>AVERAGE(BS82:BS90)</f>
        <v>2.3884450899999994</v>
      </c>
      <c r="BT91" s="7">
        <f>AVERAGE(BT82:BT90)</f>
        <v>2.3931623933333332</v>
      </c>
      <c r="CD91" s="7">
        <f>AVERAGE(CD82:CD90)</f>
        <v>0.3552971576666667</v>
      </c>
      <c r="CE91" s="7">
        <f>AVERAGE(CE82:CE90)</f>
        <v>-0.74074074077777796</v>
      </c>
      <c r="CF91" s="7">
        <f>AVERAGE(CF82:CF90)</f>
        <v>0.8505598622222218</v>
      </c>
      <c r="CG91" s="7">
        <f>AVERAGE(CG82:CG90)</f>
        <v>-2.9629629633333332</v>
      </c>
      <c r="CH91" s="1"/>
      <c r="CJ91" s="7" t="s">
        <v>25</v>
      </c>
      <c r="CT91" s="7">
        <f>AVERAGE(CT82:CT90)</f>
        <v>0.1553043278888889</v>
      </c>
      <c r="CU91" s="7">
        <f>AVERAGE(CU82:CU90)</f>
        <v>0.73529411766666675</v>
      </c>
      <c r="CV91" s="7">
        <f>AVERAGE(CV82:CV90)</f>
        <v>-0.46238785444444452</v>
      </c>
      <c r="CW91" s="7">
        <f>AVERAGE(CW82:CW90)</f>
        <v>1.7156862744444448</v>
      </c>
      <c r="DG91" s="7">
        <f>AVERAGE(DG82:DG90)</f>
        <v>1.1246063872222223</v>
      </c>
      <c r="DH91" s="7">
        <f>AVERAGE(DH82:DH90)</f>
        <v>0.3094003094444443</v>
      </c>
      <c r="DI91" s="7">
        <f>AVERAGE(DI82:DI90)</f>
        <v>2.9914529911111112</v>
      </c>
      <c r="DJ91" s="7">
        <f>AVERAGE(DJ82:DJ90)</f>
        <v>4.5500044444444318E-2</v>
      </c>
      <c r="DK91" s="1"/>
    </row>
    <row r="92" spans="1:115" x14ac:dyDescent="0.3">
      <c r="AB92" s="1"/>
      <c r="BE92" s="1"/>
      <c r="CH92" s="1"/>
      <c r="DK92" s="1"/>
    </row>
    <row r="93" spans="1:115" x14ac:dyDescent="0.3">
      <c r="A93" s="8" t="s">
        <v>33</v>
      </c>
      <c r="B93" s="7"/>
      <c r="C93" s="7"/>
      <c r="D93" s="7"/>
      <c r="E93" s="7"/>
      <c r="F93" s="7"/>
      <c r="G93" s="7"/>
      <c r="H93" s="7"/>
      <c r="I93" s="7"/>
      <c r="J93" s="7"/>
      <c r="K93" s="7">
        <f>AVERAGE(K91,K77,K63)</f>
        <v>-0.3890999261481482</v>
      </c>
      <c r="L93" s="7">
        <f t="shared" ref="L93:N93" si="188">AVERAGE(L91,L77,L63)</f>
        <v>0.49835587840740736</v>
      </c>
      <c r="M93" s="7">
        <f t="shared" si="188"/>
        <v>0.43214672888888878</v>
      </c>
      <c r="N93" s="7">
        <f t="shared" si="188"/>
        <v>-0.41381980962962978</v>
      </c>
      <c r="O93" s="7"/>
      <c r="P93" s="7"/>
      <c r="Q93" s="7"/>
      <c r="R93" s="7"/>
      <c r="S93" s="7"/>
      <c r="T93" s="7"/>
      <c r="U93" s="7"/>
      <c r="V93" s="7"/>
      <c r="W93" s="7"/>
      <c r="X93" s="7">
        <f>AVERAGE(X91,X77,X63)</f>
        <v>0.14119004488888887</v>
      </c>
      <c r="Y93" s="7">
        <f t="shared" ref="Y93:AA93" si="189">AVERAGE(Y91,Y77,Y63)</f>
        <v>1.0879825666666711E-2</v>
      </c>
      <c r="Z93" s="7">
        <f t="shared" si="189"/>
        <v>0.72602274370370357</v>
      </c>
      <c r="AA93" s="7">
        <f t="shared" si="189"/>
        <v>1.0310595496296295</v>
      </c>
      <c r="AB93" s="1"/>
      <c r="AD93" s="8" t="s">
        <v>38</v>
      </c>
      <c r="AE93" s="7"/>
      <c r="AF93" s="7"/>
      <c r="AG93" s="7"/>
      <c r="AH93" s="7"/>
      <c r="AI93" s="7"/>
      <c r="AJ93" s="7"/>
      <c r="AK93" s="7"/>
      <c r="AL93" s="7"/>
      <c r="AM93" s="7"/>
      <c r="AN93" s="7">
        <f>AVERAGE(AN91,AN77,AN63)</f>
        <v>0.46360810081481479</v>
      </c>
      <c r="AO93" s="7">
        <f t="shared" ref="AO93:AQ93" si="190">AVERAGE(AO91,AO77,AO63)</f>
        <v>0.11072623818518519</v>
      </c>
      <c r="AP93" s="7">
        <f t="shared" si="190"/>
        <v>1.3530712600000001</v>
      </c>
      <c r="AQ93" s="7">
        <f t="shared" si="190"/>
        <v>0.38942176185185168</v>
      </c>
      <c r="AR93" s="7"/>
      <c r="AS93" s="7"/>
      <c r="AT93" s="7"/>
      <c r="AU93" s="7"/>
      <c r="AV93" s="7"/>
      <c r="AW93" s="7"/>
      <c r="AX93" s="7"/>
      <c r="AY93" s="7"/>
      <c r="AZ93" s="7"/>
      <c r="BA93" s="7">
        <f>AVERAGE(BA91,BA77,BA63)</f>
        <v>0.41325559807407414</v>
      </c>
      <c r="BB93" s="7">
        <f t="shared" ref="BB93:BD93" si="191">AVERAGE(BB91,BB77,BB63)</f>
        <v>-1.6437700370370116E-3</v>
      </c>
      <c r="BC93" s="7">
        <f t="shared" si="191"/>
        <v>2.1685877903703701</v>
      </c>
      <c r="BD93" s="7">
        <f t="shared" si="191"/>
        <v>-0.25976296481481459</v>
      </c>
      <c r="BE93" s="1"/>
      <c r="BG93" s="8" t="s">
        <v>47</v>
      </c>
      <c r="BH93" s="7"/>
      <c r="BI93" s="7"/>
      <c r="BJ93" s="7"/>
      <c r="BK93" s="7"/>
      <c r="BL93" s="7"/>
      <c r="BM93" s="7"/>
      <c r="BN93" s="7"/>
      <c r="BO93" s="7"/>
      <c r="BP93" s="7"/>
      <c r="BQ93" s="7">
        <f>AVERAGE(BQ91,BQ77,BQ63)</f>
        <v>0.95822232214814795</v>
      </c>
      <c r="BR93" s="7">
        <f t="shared" ref="BR93:BT93" si="192">AVERAGE(BR91,BR77,BR63)</f>
        <v>0.44408266662962959</v>
      </c>
      <c r="BS93" s="7">
        <f t="shared" si="192"/>
        <v>1.9229542659259258</v>
      </c>
      <c r="BT93" s="7">
        <f t="shared" si="192"/>
        <v>-0.55865045444444439</v>
      </c>
      <c r="BU93" s="7"/>
      <c r="BV93" s="7"/>
      <c r="BW93" s="7"/>
      <c r="BX93" s="7"/>
      <c r="BY93" s="7"/>
      <c r="BZ93" s="7"/>
      <c r="CA93" s="7"/>
      <c r="CB93" s="7"/>
      <c r="CC93" s="7"/>
      <c r="CD93" s="7">
        <f>AVERAGE(CD91,CD77,CD63)</f>
        <v>0.19500657014814818</v>
      </c>
      <c r="CE93" s="7">
        <f t="shared" ref="CE93:CG93" si="193">AVERAGE(CE91,CE77,CE63)</f>
        <v>9.6467318888888889E-2</v>
      </c>
      <c r="CF93" s="7">
        <f t="shared" si="193"/>
        <v>0.78844232629629651</v>
      </c>
      <c r="CG93" s="7">
        <f t="shared" si="193"/>
        <v>-1.1666933888888888</v>
      </c>
      <c r="CH93" s="1"/>
      <c r="CJ93" s="8" t="s">
        <v>57</v>
      </c>
      <c r="CK93" s="7"/>
      <c r="CL93" s="7"/>
      <c r="CM93" s="7"/>
      <c r="CN93" s="7"/>
      <c r="CO93" s="7"/>
      <c r="CP93" s="7"/>
      <c r="CQ93" s="7"/>
      <c r="CR93" s="7"/>
      <c r="CS93" s="7"/>
      <c r="CT93" s="7">
        <f>AVERAGE(CT91,CT77,CT63)</f>
        <v>-0.18429764166666671</v>
      </c>
      <c r="CU93" s="7">
        <f t="shared" ref="CU93:CW93" si="194">AVERAGE(CU91,CU77,CU63)</f>
        <v>1.1616425105925927</v>
      </c>
      <c r="CV93" s="7">
        <f t="shared" si="194"/>
        <v>-0.2301627825925926</v>
      </c>
      <c r="CW93" s="7">
        <f t="shared" si="194"/>
        <v>0.65531648592592606</v>
      </c>
      <c r="CX93" s="7"/>
      <c r="CY93" s="7"/>
      <c r="CZ93" s="7"/>
      <c r="DA93" s="7"/>
      <c r="DB93" s="7"/>
      <c r="DC93" s="7"/>
      <c r="DD93" s="7"/>
      <c r="DE93" s="7"/>
      <c r="DF93" s="7"/>
      <c r="DG93" s="7">
        <f>AVERAGE(DG91,DG77,DG63)</f>
        <v>0.39383655055555566</v>
      </c>
      <c r="DH93" s="7">
        <f t="shared" ref="DH93:DJ93" si="195">AVERAGE(DH91,DH77,DH63)</f>
        <v>0.10821112903703696</v>
      </c>
      <c r="DI93" s="7">
        <f t="shared" si="195"/>
        <v>0.94491927777777784</v>
      </c>
      <c r="DJ93" s="7">
        <f t="shared" si="195"/>
        <v>-0.11909826000000018</v>
      </c>
      <c r="DK93" s="1"/>
    </row>
    <row r="94" spans="1:115" x14ac:dyDescent="0.3">
      <c r="AB94" s="1"/>
      <c r="BE94" s="1"/>
      <c r="CH94" s="1"/>
      <c r="DK94" s="1"/>
    </row>
    <row r="95" spans="1:115" x14ac:dyDescent="0.3">
      <c r="A95" s="18" t="s">
        <v>31</v>
      </c>
      <c r="B95" s="18"/>
      <c r="C95" s="18"/>
      <c r="D95" s="18"/>
      <c r="E95" s="18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18"/>
      <c r="T95" s="18"/>
      <c r="U95" s="18"/>
      <c r="V95" s="18"/>
      <c r="W95" s="18"/>
      <c r="X95" s="18"/>
      <c r="Y95" s="18"/>
      <c r="Z95" s="18"/>
      <c r="AA95" s="18"/>
      <c r="AB95" s="1"/>
      <c r="AD95" s="18" t="s">
        <v>39</v>
      </c>
      <c r="AE95" s="18"/>
      <c r="AF95" s="18"/>
      <c r="AG95" s="18"/>
      <c r="AH95" s="18"/>
      <c r="AI95" s="18"/>
      <c r="AJ95" s="18"/>
      <c r="AK95" s="18"/>
      <c r="AL95" s="18"/>
      <c r="AM95" s="18"/>
      <c r="AN95" s="18"/>
      <c r="AO95" s="18"/>
      <c r="AP95" s="18"/>
      <c r="AQ95" s="18"/>
      <c r="AR95" s="18"/>
      <c r="AS95" s="18"/>
      <c r="AT95" s="18"/>
      <c r="AU95" s="18"/>
      <c r="AV95" s="18"/>
      <c r="AW95" s="18"/>
      <c r="AX95" s="18"/>
      <c r="AY95" s="18"/>
      <c r="AZ95" s="18"/>
      <c r="BA95" s="18"/>
      <c r="BB95" s="18"/>
      <c r="BC95" s="18"/>
      <c r="BD95" s="18"/>
      <c r="BE95" s="1"/>
      <c r="BG95" s="18" t="s">
        <v>48</v>
      </c>
      <c r="BH95" s="18"/>
      <c r="BI95" s="18"/>
      <c r="BJ95" s="18"/>
      <c r="BK95" s="18"/>
      <c r="BL95" s="18"/>
      <c r="BM95" s="18"/>
      <c r="BN95" s="18"/>
      <c r="BO95" s="18"/>
      <c r="BP95" s="18"/>
      <c r="BQ95" s="18"/>
      <c r="BR95" s="18"/>
      <c r="BS95" s="18"/>
      <c r="BT95" s="18"/>
      <c r="BU95" s="18"/>
      <c r="BV95" s="18"/>
      <c r="BW95" s="18"/>
      <c r="BX95" s="18"/>
      <c r="BY95" s="18"/>
      <c r="BZ95" s="18"/>
      <c r="CA95" s="18"/>
      <c r="CB95" s="18"/>
      <c r="CC95" s="18"/>
      <c r="CD95" s="18"/>
      <c r="CE95" s="18"/>
      <c r="CF95" s="18"/>
      <c r="CG95" s="18"/>
      <c r="CH95" s="1"/>
      <c r="CJ95" s="18" t="s">
        <v>55</v>
      </c>
      <c r="CK95" s="18"/>
      <c r="CL95" s="18"/>
      <c r="CM95" s="18"/>
      <c r="CN95" s="18"/>
      <c r="CO95" s="18"/>
      <c r="CP95" s="18"/>
      <c r="CQ95" s="18"/>
      <c r="CR95" s="18"/>
      <c r="CS95" s="18"/>
      <c r="CT95" s="18"/>
      <c r="CU95" s="18"/>
      <c r="CV95" s="18"/>
      <c r="CW95" s="18"/>
      <c r="CX95" s="18"/>
      <c r="CY95" s="18"/>
      <c r="CZ95" s="18"/>
      <c r="DA95" s="18"/>
      <c r="DB95" s="18"/>
      <c r="DC95" s="18"/>
      <c r="DD95" s="18"/>
      <c r="DE95" s="18"/>
      <c r="DF95" s="18"/>
      <c r="DG95" s="18"/>
      <c r="DH95" s="18"/>
      <c r="DI95" s="18"/>
      <c r="DJ95" s="18"/>
      <c r="DK95" s="1"/>
    </row>
    <row r="96" spans="1:115" x14ac:dyDescent="0.3">
      <c r="AB96" s="1"/>
      <c r="BE96" s="1"/>
      <c r="CH96" s="1"/>
      <c r="DK96" s="1"/>
    </row>
    <row r="97" spans="1:115" x14ac:dyDescent="0.3">
      <c r="A97" s="16"/>
      <c r="B97" s="17"/>
      <c r="C97" s="17"/>
      <c r="D97" s="17"/>
      <c r="E97" s="17"/>
      <c r="F97" s="17"/>
      <c r="G97" s="17"/>
      <c r="H97" s="17"/>
      <c r="I97" s="17"/>
      <c r="J97" s="17"/>
      <c r="K97" s="17"/>
      <c r="L97" s="17"/>
      <c r="M97" s="17"/>
      <c r="N97" s="17"/>
      <c r="O97" s="17"/>
      <c r="P97" s="17"/>
      <c r="Q97" s="17"/>
      <c r="R97" s="17"/>
      <c r="S97" s="17"/>
      <c r="T97" s="17"/>
      <c r="U97" s="17"/>
      <c r="V97" s="17"/>
      <c r="W97" s="17"/>
      <c r="X97" s="17"/>
      <c r="Y97" s="17"/>
      <c r="Z97" s="17"/>
      <c r="AA97" s="17"/>
      <c r="AB97" s="1"/>
      <c r="AD97" s="16"/>
      <c r="AE97" s="17"/>
      <c r="AF97" s="17"/>
      <c r="AG97" s="17"/>
      <c r="AH97" s="17"/>
      <c r="AI97" s="17"/>
      <c r="AJ97" s="17"/>
      <c r="AK97" s="17"/>
      <c r="AL97" s="17"/>
      <c r="AM97" s="17"/>
      <c r="AN97" s="17"/>
      <c r="AO97" s="17"/>
      <c r="AP97" s="17"/>
      <c r="AQ97" s="17"/>
      <c r="AR97" s="17"/>
      <c r="AS97" s="17"/>
      <c r="AT97" s="17"/>
      <c r="AU97" s="17"/>
      <c r="AV97" s="17"/>
      <c r="AW97" s="17"/>
      <c r="AX97" s="17"/>
      <c r="AY97" s="17"/>
      <c r="AZ97" s="17"/>
      <c r="BA97" s="17"/>
      <c r="BB97" s="17"/>
      <c r="BC97" s="17"/>
      <c r="BD97" s="17"/>
      <c r="BE97" s="1"/>
      <c r="BG97" s="16"/>
      <c r="BH97" s="17"/>
      <c r="BI97" s="17"/>
      <c r="BJ97" s="17"/>
      <c r="BK97" s="17"/>
      <c r="BL97" s="17"/>
      <c r="BM97" s="17"/>
      <c r="BN97" s="17"/>
      <c r="BO97" s="17"/>
      <c r="BP97" s="17"/>
      <c r="BQ97" s="17"/>
      <c r="BR97" s="17"/>
      <c r="BS97" s="17"/>
      <c r="BT97" s="17"/>
      <c r="BU97" s="17"/>
      <c r="BV97" s="17"/>
      <c r="BW97" s="17"/>
      <c r="BX97" s="17"/>
      <c r="BY97" s="17"/>
      <c r="BZ97" s="17"/>
      <c r="CA97" s="17"/>
      <c r="CB97" s="17"/>
      <c r="CC97" s="17"/>
      <c r="CD97" s="17"/>
      <c r="CE97" s="17"/>
      <c r="CF97" s="17"/>
      <c r="CG97" s="17"/>
      <c r="CH97" s="1"/>
      <c r="CJ97" s="16"/>
      <c r="CK97" s="17"/>
      <c r="CL97" s="17"/>
      <c r="CM97" s="17"/>
      <c r="CN97" s="17"/>
      <c r="CO97" s="17"/>
      <c r="CP97" s="17"/>
      <c r="CQ97" s="17"/>
      <c r="CR97" s="17"/>
      <c r="CS97" s="17"/>
      <c r="CT97" s="17"/>
      <c r="CU97" s="17"/>
      <c r="CV97" s="17"/>
      <c r="CW97" s="17"/>
      <c r="CX97" s="17"/>
      <c r="CY97" s="17"/>
      <c r="CZ97" s="17"/>
      <c r="DA97" s="17"/>
      <c r="DB97" s="17"/>
      <c r="DC97" s="17"/>
      <c r="DD97" s="17"/>
      <c r="DE97" s="17"/>
      <c r="DF97" s="17"/>
      <c r="DG97" s="17"/>
      <c r="DH97" s="17"/>
      <c r="DI97" s="17"/>
      <c r="DJ97" s="17"/>
      <c r="DK97" s="1"/>
    </row>
    <row r="98" spans="1:115" x14ac:dyDescent="0.3">
      <c r="A98" s="2" t="s">
        <v>27</v>
      </c>
      <c r="B98" s="14" t="s">
        <v>0</v>
      </c>
      <c r="C98" s="14"/>
      <c r="D98" s="14"/>
      <c r="E98" s="14"/>
      <c r="F98" s="14"/>
      <c r="G98" s="14"/>
      <c r="H98" s="14"/>
      <c r="I98" s="14"/>
      <c r="J98" s="14"/>
      <c r="K98" s="3"/>
      <c r="L98" s="3"/>
      <c r="M98" s="3"/>
      <c r="N98" s="3"/>
      <c r="O98" s="15" t="s">
        <v>1</v>
      </c>
      <c r="P98" s="15"/>
      <c r="Q98" s="15"/>
      <c r="R98" s="15"/>
      <c r="S98" s="15"/>
      <c r="T98" s="15"/>
      <c r="U98" s="15"/>
      <c r="V98" s="15"/>
      <c r="W98" s="15"/>
      <c r="X98" s="4"/>
      <c r="Y98" s="4"/>
      <c r="Z98" s="4"/>
      <c r="AA98" s="4"/>
      <c r="AB98" s="1"/>
      <c r="AD98" s="2" t="s">
        <v>41</v>
      </c>
      <c r="AE98" s="14" t="s">
        <v>0</v>
      </c>
      <c r="AF98" s="14"/>
      <c r="AG98" s="14"/>
      <c r="AH98" s="14"/>
      <c r="AI98" s="14"/>
      <c r="AJ98" s="14"/>
      <c r="AK98" s="14"/>
      <c r="AL98" s="14"/>
      <c r="AM98" s="14"/>
      <c r="AN98" s="3"/>
      <c r="AO98" s="3"/>
      <c r="AP98" s="3"/>
      <c r="AQ98" s="3"/>
      <c r="AR98" s="15" t="s">
        <v>1</v>
      </c>
      <c r="AS98" s="15"/>
      <c r="AT98" s="15"/>
      <c r="AU98" s="15"/>
      <c r="AV98" s="15"/>
      <c r="AW98" s="15"/>
      <c r="AX98" s="15"/>
      <c r="AY98" s="15"/>
      <c r="AZ98" s="15"/>
      <c r="BA98" s="4"/>
      <c r="BB98" s="4"/>
      <c r="BC98" s="4"/>
      <c r="BD98" s="4"/>
      <c r="BE98" s="1"/>
      <c r="BG98" s="2" t="s">
        <v>50</v>
      </c>
      <c r="BH98" s="14" t="s">
        <v>0</v>
      </c>
      <c r="BI98" s="14"/>
      <c r="BJ98" s="14"/>
      <c r="BK98" s="14"/>
      <c r="BL98" s="14"/>
      <c r="BM98" s="14"/>
      <c r="BN98" s="14"/>
      <c r="BO98" s="14"/>
      <c r="BP98" s="14"/>
      <c r="BQ98" s="3"/>
      <c r="BR98" s="3"/>
      <c r="BS98" s="3"/>
      <c r="BT98" s="3"/>
      <c r="BU98" s="15" t="s">
        <v>1</v>
      </c>
      <c r="BV98" s="15"/>
      <c r="BW98" s="15"/>
      <c r="BX98" s="15"/>
      <c r="BY98" s="15"/>
      <c r="BZ98" s="15"/>
      <c r="CA98" s="15"/>
      <c r="CB98" s="15"/>
      <c r="CC98" s="15"/>
      <c r="CD98" s="4"/>
      <c r="CE98" s="4"/>
      <c r="CF98" s="4"/>
      <c r="CG98" s="4"/>
      <c r="CH98" s="1"/>
      <c r="CJ98" s="2" t="s">
        <v>59</v>
      </c>
      <c r="CK98" s="14" t="s">
        <v>0</v>
      </c>
      <c r="CL98" s="14"/>
      <c r="CM98" s="14"/>
      <c r="CN98" s="14"/>
      <c r="CO98" s="14"/>
      <c r="CP98" s="14"/>
      <c r="CQ98" s="14"/>
      <c r="CR98" s="14"/>
      <c r="CS98" s="14"/>
      <c r="CT98" s="3"/>
      <c r="CU98" s="3"/>
      <c r="CV98" s="3"/>
      <c r="CW98" s="3"/>
      <c r="CX98" s="15" t="s">
        <v>1</v>
      </c>
      <c r="CY98" s="15"/>
      <c r="CZ98" s="15"/>
      <c r="DA98" s="15"/>
      <c r="DB98" s="15"/>
      <c r="DC98" s="15"/>
      <c r="DD98" s="15"/>
      <c r="DE98" s="15"/>
      <c r="DF98" s="15"/>
      <c r="DG98" s="4"/>
      <c r="DH98" s="4"/>
      <c r="DI98" s="4"/>
      <c r="DJ98" s="4"/>
      <c r="DK98" s="1"/>
    </row>
    <row r="99" spans="1:115" x14ac:dyDescent="0.3">
      <c r="A99" s="5"/>
      <c r="B99" s="6" t="s">
        <v>2</v>
      </c>
      <c r="C99" s="6" t="s">
        <v>3</v>
      </c>
      <c r="D99" s="6" t="s">
        <v>4</v>
      </c>
      <c r="E99" s="6" t="s">
        <v>5</v>
      </c>
      <c r="F99" s="6" t="s">
        <v>6</v>
      </c>
      <c r="G99" s="6" t="s">
        <v>7</v>
      </c>
      <c r="H99" s="6" t="s">
        <v>8</v>
      </c>
      <c r="I99" s="6" t="s">
        <v>9</v>
      </c>
      <c r="J99" s="6" t="s">
        <v>10</v>
      </c>
      <c r="K99" s="6" t="s">
        <v>11</v>
      </c>
      <c r="L99" s="6" t="s">
        <v>12</v>
      </c>
      <c r="M99" s="6" t="s">
        <v>13</v>
      </c>
      <c r="N99" s="6" t="s">
        <v>14</v>
      </c>
      <c r="O99" s="6" t="s">
        <v>2</v>
      </c>
      <c r="P99" s="6" t="s">
        <v>3</v>
      </c>
      <c r="Q99" s="6" t="s">
        <v>4</v>
      </c>
      <c r="R99" s="6" t="s">
        <v>5</v>
      </c>
      <c r="S99" s="6" t="s">
        <v>6</v>
      </c>
      <c r="T99" s="6" t="s">
        <v>7</v>
      </c>
      <c r="U99" s="6" t="s">
        <v>8</v>
      </c>
      <c r="V99" s="6" t="s">
        <v>9</v>
      </c>
      <c r="W99" s="6" t="s">
        <v>10</v>
      </c>
      <c r="X99" s="6" t="s">
        <v>11</v>
      </c>
      <c r="Y99" s="6" t="s">
        <v>12</v>
      </c>
      <c r="Z99" s="6" t="s">
        <v>13</v>
      </c>
      <c r="AA99" s="6" t="s">
        <v>14</v>
      </c>
      <c r="AB99" s="1"/>
      <c r="AD99" s="5"/>
      <c r="AE99" s="6" t="s">
        <v>2</v>
      </c>
      <c r="AF99" s="6" t="s">
        <v>3</v>
      </c>
      <c r="AG99" s="6" t="s">
        <v>4</v>
      </c>
      <c r="AH99" s="6" t="s">
        <v>5</v>
      </c>
      <c r="AI99" s="6" t="s">
        <v>6</v>
      </c>
      <c r="AJ99" s="6" t="s">
        <v>7</v>
      </c>
      <c r="AK99" s="6" t="s">
        <v>8</v>
      </c>
      <c r="AL99" s="6" t="s">
        <v>9</v>
      </c>
      <c r="AM99" s="6" t="s">
        <v>10</v>
      </c>
      <c r="AN99" s="6" t="s">
        <v>11</v>
      </c>
      <c r="AO99" s="6" t="s">
        <v>12</v>
      </c>
      <c r="AP99" s="6" t="s">
        <v>13</v>
      </c>
      <c r="AQ99" s="6" t="s">
        <v>14</v>
      </c>
      <c r="AR99" s="6" t="s">
        <v>2</v>
      </c>
      <c r="AS99" s="6" t="s">
        <v>3</v>
      </c>
      <c r="AT99" s="6" t="s">
        <v>4</v>
      </c>
      <c r="AU99" s="6" t="s">
        <v>5</v>
      </c>
      <c r="AV99" s="6" t="s">
        <v>6</v>
      </c>
      <c r="AW99" s="6" t="s">
        <v>7</v>
      </c>
      <c r="AX99" s="6" t="s">
        <v>8</v>
      </c>
      <c r="AY99" s="6" t="s">
        <v>9</v>
      </c>
      <c r="AZ99" s="6" t="s">
        <v>10</v>
      </c>
      <c r="BA99" s="6" t="s">
        <v>11</v>
      </c>
      <c r="BB99" s="6" t="s">
        <v>12</v>
      </c>
      <c r="BC99" s="6" t="s">
        <v>13</v>
      </c>
      <c r="BD99" s="6" t="s">
        <v>14</v>
      </c>
      <c r="BE99" s="1"/>
      <c r="BG99" s="5"/>
      <c r="BH99" s="6" t="s">
        <v>2</v>
      </c>
      <c r="BI99" s="6" t="s">
        <v>3</v>
      </c>
      <c r="BJ99" s="6" t="s">
        <v>4</v>
      </c>
      <c r="BK99" s="6" t="s">
        <v>5</v>
      </c>
      <c r="BL99" s="6" t="s">
        <v>6</v>
      </c>
      <c r="BM99" s="6" t="s">
        <v>7</v>
      </c>
      <c r="BN99" s="6" t="s">
        <v>8</v>
      </c>
      <c r="BO99" s="6" t="s">
        <v>9</v>
      </c>
      <c r="BP99" s="6" t="s">
        <v>10</v>
      </c>
      <c r="BQ99" s="6" t="s">
        <v>11</v>
      </c>
      <c r="BR99" s="6" t="s">
        <v>12</v>
      </c>
      <c r="BS99" s="6" t="s">
        <v>13</v>
      </c>
      <c r="BT99" s="6" t="s">
        <v>14</v>
      </c>
      <c r="BU99" s="6" t="s">
        <v>2</v>
      </c>
      <c r="BV99" s="6" t="s">
        <v>3</v>
      </c>
      <c r="BW99" s="6" t="s">
        <v>4</v>
      </c>
      <c r="BX99" s="6" t="s">
        <v>5</v>
      </c>
      <c r="BY99" s="6" t="s">
        <v>6</v>
      </c>
      <c r="BZ99" s="6" t="s">
        <v>7</v>
      </c>
      <c r="CA99" s="6" t="s">
        <v>8</v>
      </c>
      <c r="CB99" s="6" t="s">
        <v>9</v>
      </c>
      <c r="CC99" s="6" t="s">
        <v>10</v>
      </c>
      <c r="CD99" s="6" t="s">
        <v>11</v>
      </c>
      <c r="CE99" s="6" t="s">
        <v>12</v>
      </c>
      <c r="CF99" s="6" t="s">
        <v>13</v>
      </c>
      <c r="CG99" s="6" t="s">
        <v>14</v>
      </c>
      <c r="CH99" s="1"/>
      <c r="CJ99" s="5"/>
      <c r="CK99" s="6" t="s">
        <v>2</v>
      </c>
      <c r="CL99" s="6" t="s">
        <v>3</v>
      </c>
      <c r="CM99" s="6" t="s">
        <v>4</v>
      </c>
      <c r="CN99" s="6" t="s">
        <v>5</v>
      </c>
      <c r="CO99" s="6" t="s">
        <v>6</v>
      </c>
      <c r="CP99" s="6" t="s">
        <v>7</v>
      </c>
      <c r="CQ99" s="6" t="s">
        <v>8</v>
      </c>
      <c r="CR99" s="6" t="s">
        <v>9</v>
      </c>
      <c r="CS99" s="6" t="s">
        <v>10</v>
      </c>
      <c r="CT99" s="6" t="s">
        <v>11</v>
      </c>
      <c r="CU99" s="6" t="s">
        <v>12</v>
      </c>
      <c r="CV99" s="6" t="s">
        <v>13</v>
      </c>
      <c r="CW99" s="6" t="s">
        <v>14</v>
      </c>
      <c r="CX99" s="6" t="s">
        <v>2</v>
      </c>
      <c r="CY99" s="6" t="s">
        <v>3</v>
      </c>
      <c r="CZ99" s="6" t="s">
        <v>4</v>
      </c>
      <c r="DA99" s="6" t="s">
        <v>5</v>
      </c>
      <c r="DB99" s="6" t="s">
        <v>6</v>
      </c>
      <c r="DC99" s="6" t="s">
        <v>7</v>
      </c>
      <c r="DD99" s="6" t="s">
        <v>8</v>
      </c>
      <c r="DE99" s="6" t="s">
        <v>9</v>
      </c>
      <c r="DF99" s="6" t="s">
        <v>10</v>
      </c>
      <c r="DG99" s="6" t="s">
        <v>11</v>
      </c>
      <c r="DH99" s="6" t="s">
        <v>12</v>
      </c>
      <c r="DI99" s="6" t="s">
        <v>13</v>
      </c>
      <c r="DJ99" s="6" t="s">
        <v>14</v>
      </c>
      <c r="DK99" s="1"/>
    </row>
    <row r="100" spans="1:115" x14ac:dyDescent="0.3">
      <c r="A100" s="7" t="s">
        <v>15</v>
      </c>
      <c r="B100" s="7">
        <v>0.119266056</v>
      </c>
      <c r="C100" s="7">
        <v>6.6666666670000003</v>
      </c>
      <c r="D100" s="7">
        <v>7</v>
      </c>
      <c r="E100" s="7">
        <v>92.307692309999993</v>
      </c>
      <c r="F100" s="7">
        <v>47.619047620000003</v>
      </c>
      <c r="G100" s="7">
        <v>44.444444439999998</v>
      </c>
      <c r="H100" s="7">
        <v>84.61538462</v>
      </c>
      <c r="I100" s="7">
        <v>1772.8168929999999</v>
      </c>
      <c r="J100" s="7">
        <v>-2.642012201</v>
      </c>
      <c r="K100" s="7"/>
      <c r="L100" s="7"/>
      <c r="M100" s="7"/>
      <c r="N100" s="7"/>
      <c r="O100" s="7">
        <v>9.5890409999999995E-2</v>
      </c>
      <c r="P100" s="7">
        <v>3.883495146</v>
      </c>
      <c r="Q100" s="7">
        <v>7.692307692</v>
      </c>
      <c r="R100" s="7">
        <v>75</v>
      </c>
      <c r="S100" s="7">
        <v>42.156862750000002</v>
      </c>
      <c r="T100" s="7">
        <v>47.11538462</v>
      </c>
      <c r="U100" s="7">
        <v>66.666666669999998</v>
      </c>
      <c r="V100" s="7">
        <v>2946.6901859999998</v>
      </c>
      <c r="W100" s="7">
        <v>-51.275941619999998</v>
      </c>
      <c r="X100" s="7"/>
      <c r="Y100" s="7"/>
      <c r="Z100" s="7"/>
      <c r="AA100" s="7"/>
      <c r="AB100" s="1"/>
      <c r="AD100" s="7" t="s">
        <v>15</v>
      </c>
      <c r="AE100" s="7">
        <v>4.3478261999999997E-2</v>
      </c>
      <c r="AF100" s="7">
        <v>3.9106145250000002</v>
      </c>
      <c r="AG100" s="7">
        <v>7.1428571429999996</v>
      </c>
      <c r="AH100" s="7">
        <v>0</v>
      </c>
      <c r="AI100" s="7">
        <v>43.258426970000002</v>
      </c>
      <c r="AJ100" s="7">
        <v>39.285714290000001</v>
      </c>
      <c r="AK100" s="7">
        <v>0</v>
      </c>
      <c r="AL100" s="7">
        <v>5204.518701</v>
      </c>
      <c r="AM100" s="7">
        <v>2068.3140509999998</v>
      </c>
      <c r="AN100" s="7"/>
      <c r="AO100" s="7"/>
      <c r="AP100" s="7"/>
      <c r="AQ100" s="7"/>
      <c r="AR100" s="7">
        <v>5.7692307999999998E-2</v>
      </c>
      <c r="AS100" s="7">
        <v>4.7058823529999998</v>
      </c>
      <c r="AT100" s="7">
        <v>10.52631579</v>
      </c>
      <c r="AU100" s="7">
        <v>0</v>
      </c>
      <c r="AV100" s="7">
        <v>40</v>
      </c>
      <c r="AW100" s="7">
        <v>51.351351350000002</v>
      </c>
      <c r="AX100" s="7">
        <v>0</v>
      </c>
      <c r="AY100" s="7">
        <v>200.93514540000001</v>
      </c>
      <c r="AZ100" s="7">
        <v>400.9406907</v>
      </c>
      <c r="BA100" s="7"/>
      <c r="BB100" s="7"/>
      <c r="BC100" s="7"/>
      <c r="BD100" s="7"/>
      <c r="BE100" s="1"/>
      <c r="BG100" s="7" t="s">
        <v>15</v>
      </c>
      <c r="BH100" s="7">
        <v>0.36238533299999998</v>
      </c>
      <c r="BI100" s="7">
        <v>3.6144578310000002</v>
      </c>
      <c r="BJ100" s="7">
        <v>7.407407407</v>
      </c>
      <c r="BK100" s="7">
        <v>88.888888890000004</v>
      </c>
      <c r="BL100" s="7">
        <v>51.80722892</v>
      </c>
      <c r="BM100" s="7">
        <v>45.283018869999999</v>
      </c>
      <c r="BN100" s="7">
        <v>83.950617280000003</v>
      </c>
      <c r="BO100" s="7">
        <v>-82.929226920000005</v>
      </c>
      <c r="BP100" s="7">
        <v>-15.164912940000001</v>
      </c>
      <c r="BQ100" s="7"/>
      <c r="BR100" s="7"/>
      <c r="BS100" s="7"/>
      <c r="BT100" s="7"/>
      <c r="BU100" s="7">
        <v>0.35616439599999999</v>
      </c>
      <c r="BV100" s="7">
        <v>4.9504950499999998</v>
      </c>
      <c r="BW100" s="7">
        <v>9.5238095240000007</v>
      </c>
      <c r="BX100" s="7">
        <v>90.78947368</v>
      </c>
      <c r="BY100" s="7">
        <v>46.534653470000002</v>
      </c>
      <c r="BZ100" s="7">
        <v>54.76190476</v>
      </c>
      <c r="CA100" s="7">
        <v>86.666666669999998</v>
      </c>
      <c r="CB100" s="7">
        <v>42.305013729999999</v>
      </c>
      <c r="CC100" s="7">
        <v>-8.2095363760000009</v>
      </c>
      <c r="CD100" s="7"/>
      <c r="CE100" s="7"/>
      <c r="CF100" s="7"/>
      <c r="CG100" s="7"/>
      <c r="CH100" s="1"/>
      <c r="CJ100" s="7" t="s">
        <v>15</v>
      </c>
      <c r="CK100" s="7">
        <v>0.68348622299999995</v>
      </c>
      <c r="CL100" s="7">
        <v>6.5573770490000003</v>
      </c>
      <c r="CM100" s="7">
        <v>0</v>
      </c>
      <c r="CN100" s="7">
        <v>92.948717950000002</v>
      </c>
      <c r="CO100" s="7">
        <v>48.333333330000002</v>
      </c>
      <c r="CP100" s="7">
        <v>0</v>
      </c>
      <c r="CQ100" s="7">
        <v>69.230769230000007</v>
      </c>
      <c r="CR100" s="7">
        <v>-97.717152540000001</v>
      </c>
      <c r="CS100" s="7">
        <v>-97.406542049999999</v>
      </c>
      <c r="CT100" s="7"/>
      <c r="CU100" s="7"/>
      <c r="CV100" s="7"/>
      <c r="CW100" s="7"/>
      <c r="CX100" s="7">
        <v>0.69406390200000001</v>
      </c>
      <c r="CY100" s="7">
        <v>8.6206896549999996</v>
      </c>
      <c r="CZ100" s="7">
        <v>0</v>
      </c>
      <c r="DA100" s="7">
        <v>93.037974680000005</v>
      </c>
      <c r="DB100" s="7">
        <v>49.122807020000003</v>
      </c>
      <c r="DC100" s="7">
        <v>33.333333330000002</v>
      </c>
      <c r="DD100" s="7">
        <v>84.810126580000002</v>
      </c>
      <c r="DE100" s="7">
        <v>805.34086890000003</v>
      </c>
      <c r="DF100" s="7">
        <v>3138.1654109999999</v>
      </c>
      <c r="DG100" s="7"/>
      <c r="DH100" s="7"/>
      <c r="DI100" s="7"/>
      <c r="DJ100" s="7"/>
      <c r="DK100" s="1"/>
    </row>
    <row r="101" spans="1:115" x14ac:dyDescent="0.3">
      <c r="A101" s="7" t="s">
        <v>16</v>
      </c>
      <c r="B101" s="7">
        <v>7.3394492000000006E-2</v>
      </c>
      <c r="C101" s="7">
        <v>6.6115702479999996</v>
      </c>
      <c r="D101" s="7">
        <v>8.2474226799999997</v>
      </c>
      <c r="E101" s="7">
        <v>0</v>
      </c>
      <c r="F101" s="7">
        <v>47.933884300000003</v>
      </c>
      <c r="G101" s="7">
        <v>47.916666669999998</v>
      </c>
      <c r="H101" s="7">
        <v>0</v>
      </c>
      <c r="I101" s="7">
        <v>1480.033721</v>
      </c>
      <c r="J101" s="7">
        <v>-2.642012201</v>
      </c>
      <c r="K101" s="7">
        <f t="shared" ref="K101:K109" si="196" xml:space="preserve"> C101 -C100</f>
        <v>-5.5096419000000729E-2</v>
      </c>
      <c r="L101" s="7">
        <f t="shared" ref="L101:L109" si="197" xml:space="preserve"> D101 -D100</f>
        <v>1.2474226799999997</v>
      </c>
      <c r="M101" s="7">
        <f xml:space="preserve"> F101 -F100</f>
        <v>0.31483667999999909</v>
      </c>
      <c r="N101" s="7">
        <f xml:space="preserve"> G101 -G100</f>
        <v>3.4722222299999999</v>
      </c>
      <c r="O101" s="7">
        <v>7.3059358000000005E-2</v>
      </c>
      <c r="P101" s="7">
        <v>6.25</v>
      </c>
      <c r="Q101" s="7">
        <v>8.7912087910000007</v>
      </c>
      <c r="R101" s="7">
        <v>0</v>
      </c>
      <c r="S101" s="7">
        <v>45.669291340000001</v>
      </c>
      <c r="T101" s="7">
        <v>49.450549449999997</v>
      </c>
      <c r="U101" s="7">
        <v>0</v>
      </c>
      <c r="V101" s="7">
        <v>1578.5307600000001</v>
      </c>
      <c r="W101" s="7">
        <v>-51.275941619999998</v>
      </c>
      <c r="X101" s="7">
        <f xml:space="preserve"> P101 -P100</f>
        <v>2.366504854</v>
      </c>
      <c r="Y101" s="7">
        <f xml:space="preserve"> Q101 -Q100</f>
        <v>1.0989010990000008</v>
      </c>
      <c r="Z101" s="7">
        <f xml:space="preserve"> S101 -S100</f>
        <v>3.512428589999999</v>
      </c>
      <c r="AA101" s="7">
        <f xml:space="preserve"> T101 -T100</f>
        <v>2.3351648299999965</v>
      </c>
      <c r="AB101" s="1"/>
      <c r="AD101" s="7" t="s">
        <v>16</v>
      </c>
      <c r="AE101" s="7">
        <v>6.7632846999999996E-2</v>
      </c>
      <c r="AF101" s="7">
        <v>3.6036036039999999</v>
      </c>
      <c r="AG101" s="7">
        <v>10.41666667</v>
      </c>
      <c r="AH101" s="7">
        <v>0</v>
      </c>
      <c r="AI101" s="7">
        <v>42.727272730000003</v>
      </c>
      <c r="AJ101" s="7">
        <v>39.583333330000002</v>
      </c>
      <c r="AK101" s="7">
        <v>0</v>
      </c>
      <c r="AL101" s="7">
        <v>155.39744010000001</v>
      </c>
      <c r="AM101" s="7">
        <v>2068.3140509999998</v>
      </c>
      <c r="AN101" s="7">
        <f t="shared" ref="AN101:AN109" si="198" xml:space="preserve"> AF101 -AF100</f>
        <v>-0.30701092100000027</v>
      </c>
      <c r="AO101" s="7">
        <f t="shared" ref="AO101:AO109" si="199" xml:space="preserve"> AG101 -AG100</f>
        <v>3.2738095270000001</v>
      </c>
      <c r="AP101" s="7">
        <f xml:space="preserve"> AI101 -AI100</f>
        <v>-0.53115423999999933</v>
      </c>
      <c r="AQ101" s="7">
        <f xml:space="preserve"> AJ101 -AJ100</f>
        <v>0.29761904000000072</v>
      </c>
      <c r="AR101" s="7">
        <v>7.2115384000000005E-2</v>
      </c>
      <c r="AS101" s="7">
        <v>8.5106382979999999</v>
      </c>
      <c r="AT101" s="7">
        <v>6.1403508770000004</v>
      </c>
      <c r="AU101" s="7">
        <v>0</v>
      </c>
      <c r="AV101" s="7">
        <v>44.680851060000002</v>
      </c>
      <c r="AW101" s="7">
        <v>46.017699120000003</v>
      </c>
      <c r="AX101" s="7">
        <v>0</v>
      </c>
      <c r="AY101" s="7">
        <v>-45.308381130000001</v>
      </c>
      <c r="AZ101" s="7">
        <v>400.9406907</v>
      </c>
      <c r="BA101" s="7">
        <f xml:space="preserve"> AS101 -AS100</f>
        <v>3.8047559450000001</v>
      </c>
      <c r="BB101" s="7">
        <f xml:space="preserve"> AT101 -AT100</f>
        <v>-4.3859649129999996</v>
      </c>
      <c r="BC101" s="7">
        <f xml:space="preserve"> AV101 -AV100</f>
        <v>4.680851060000002</v>
      </c>
      <c r="BD101" s="7">
        <f xml:space="preserve"> AW101 -AW100</f>
        <v>-5.3336522299999984</v>
      </c>
      <c r="BE101" s="1"/>
      <c r="BG101" s="7" t="s">
        <v>16</v>
      </c>
      <c r="BH101" s="7">
        <v>0.110091746</v>
      </c>
      <c r="BI101" s="7">
        <v>4.5977011489999997</v>
      </c>
      <c r="BJ101" s="7">
        <v>6.0344827590000003</v>
      </c>
      <c r="BK101" s="7">
        <v>86.666666669999998</v>
      </c>
      <c r="BL101" s="7">
        <v>50.574712640000001</v>
      </c>
      <c r="BM101" s="7">
        <v>44.347826089999998</v>
      </c>
      <c r="BN101" s="7">
        <v>80</v>
      </c>
      <c r="BO101" s="7">
        <v>-77.482801609999996</v>
      </c>
      <c r="BP101" s="7">
        <v>-15.164912940000001</v>
      </c>
      <c r="BQ101" s="7">
        <f t="shared" ref="BQ101:BQ109" si="200" xml:space="preserve"> BI101 -BI100</f>
        <v>0.98324331799999953</v>
      </c>
      <c r="BR101" s="7">
        <f t="shared" ref="BR101:BR109" si="201" xml:space="preserve"> BJ101 -BJ100</f>
        <v>-1.3729246479999997</v>
      </c>
      <c r="BS101" s="7">
        <f xml:space="preserve"> BL101 -BL100</f>
        <v>-1.2325162799999987</v>
      </c>
      <c r="BT101" s="7">
        <f xml:space="preserve"> BM101 -BM100</f>
        <v>-0.93519278000000128</v>
      </c>
      <c r="BU101" s="7">
        <v>0.14611871500000001</v>
      </c>
      <c r="BV101" s="7">
        <v>6.8181818180000002</v>
      </c>
      <c r="BW101" s="7">
        <v>7.1428571429999996</v>
      </c>
      <c r="BX101" s="7">
        <v>94.736842109999998</v>
      </c>
      <c r="BY101" s="7">
        <v>49.425287359999999</v>
      </c>
      <c r="BZ101" s="7">
        <v>49.107142860000003</v>
      </c>
      <c r="CA101" s="7">
        <v>89.473684210000002</v>
      </c>
      <c r="CB101" s="7">
        <v>295.00632159999998</v>
      </c>
      <c r="CC101" s="7">
        <v>-8.2095363760000009</v>
      </c>
      <c r="CD101" s="7">
        <f xml:space="preserve"> BV101 -BV100</f>
        <v>1.8676867680000004</v>
      </c>
      <c r="CE101" s="7">
        <f xml:space="preserve"> BW101 -BW100</f>
        <v>-2.3809523810000011</v>
      </c>
      <c r="CF101" s="7">
        <f xml:space="preserve"> BY101 -BY100</f>
        <v>2.8906338899999966</v>
      </c>
      <c r="CG101" s="7">
        <f xml:space="preserve"> BZ101 -BZ100</f>
        <v>-5.6547618999999969</v>
      </c>
      <c r="CH101" s="1"/>
      <c r="CJ101" s="7" t="s">
        <v>16</v>
      </c>
      <c r="CK101" s="7">
        <v>0.128440365</v>
      </c>
      <c r="CL101" s="7">
        <v>4.4444444440000002</v>
      </c>
      <c r="CM101" s="7">
        <v>4.8387096769999998</v>
      </c>
      <c r="CN101" s="7">
        <v>90.47619048</v>
      </c>
      <c r="CO101" s="7">
        <v>49.253731340000002</v>
      </c>
      <c r="CP101" s="7">
        <v>61.290322580000002</v>
      </c>
      <c r="CQ101" s="7">
        <v>71.428571430000005</v>
      </c>
      <c r="CR101" s="7">
        <v>-92.374687570000006</v>
      </c>
      <c r="CS101" s="7">
        <v>-97.406542049999999</v>
      </c>
      <c r="CT101" s="7">
        <f t="shared" ref="CT101:CT109" si="202" xml:space="preserve"> CL101 -CL100</f>
        <v>-2.1129326050000001</v>
      </c>
      <c r="CU101" s="7">
        <f t="shared" ref="CU101:CU109" si="203" xml:space="preserve"> CM101 -CM100</f>
        <v>4.8387096769999998</v>
      </c>
      <c r="CV101" s="7">
        <f xml:space="preserve"> CO101 -CO100</f>
        <v>0.92039800999999954</v>
      </c>
      <c r="CW101" s="7">
        <f xml:space="preserve"> CP101 -CP100</f>
        <v>61.290322580000002</v>
      </c>
      <c r="CX101" s="7">
        <v>0.17351597499999999</v>
      </c>
      <c r="CY101" s="7">
        <v>5.8333333329999997</v>
      </c>
      <c r="CZ101" s="7">
        <v>8.2191780820000009</v>
      </c>
      <c r="DA101" s="7">
        <v>96.153846150000007</v>
      </c>
      <c r="DB101" s="7">
        <v>45.378151260000003</v>
      </c>
      <c r="DC101" s="7">
        <v>47.945205479999998</v>
      </c>
      <c r="DD101" s="7">
        <v>76.92307692</v>
      </c>
      <c r="DE101" s="7">
        <v>44.358582800000001</v>
      </c>
      <c r="DF101" s="7">
        <v>3138.1654109999999</v>
      </c>
      <c r="DG101" s="7">
        <f xml:space="preserve"> CY101 -CY100</f>
        <v>-2.7873563219999999</v>
      </c>
      <c r="DH101" s="7">
        <f xml:space="preserve"> CZ101 -CZ100</f>
        <v>8.2191780820000009</v>
      </c>
      <c r="DI101" s="7">
        <f xml:space="preserve"> DB101 -DB100</f>
        <v>-3.7446557600000006</v>
      </c>
      <c r="DJ101" s="7">
        <f xml:space="preserve"> DC101 -DC100</f>
        <v>14.611872149999996</v>
      </c>
      <c r="DK101" s="1"/>
    </row>
    <row r="102" spans="1:115" x14ac:dyDescent="0.3">
      <c r="A102" s="7" t="s">
        <v>17</v>
      </c>
      <c r="B102" s="7">
        <v>6.8807340999999994E-2</v>
      </c>
      <c r="C102" s="7">
        <v>5.263157895</v>
      </c>
      <c r="D102" s="7">
        <v>9.4117647059999996</v>
      </c>
      <c r="E102" s="7">
        <v>0</v>
      </c>
      <c r="F102" s="7">
        <v>48.120300749999998</v>
      </c>
      <c r="G102" s="7">
        <v>52.380952379999997</v>
      </c>
      <c r="H102" s="7">
        <v>0</v>
      </c>
      <c r="I102" s="7">
        <v>683.03026890000001</v>
      </c>
      <c r="J102" s="7">
        <v>-2.642012201</v>
      </c>
      <c r="K102" s="7">
        <f t="shared" si="196"/>
        <v>-1.3484123529999996</v>
      </c>
      <c r="L102" s="7">
        <f t="shared" si="197"/>
        <v>1.1643420259999999</v>
      </c>
      <c r="M102" s="7">
        <f t="shared" ref="M102:M109" si="204" xml:space="preserve"> F102 -F101</f>
        <v>0.18641644999999585</v>
      </c>
      <c r="N102" s="7">
        <f t="shared" ref="N102:N109" si="205" xml:space="preserve"> G102 -G101</f>
        <v>4.4642857099999986</v>
      </c>
      <c r="O102" s="7">
        <v>7.7625573000000003E-2</v>
      </c>
      <c r="P102" s="7">
        <v>6.25</v>
      </c>
      <c r="Q102" s="7">
        <v>10.66666667</v>
      </c>
      <c r="R102" s="7">
        <v>0</v>
      </c>
      <c r="S102" s="7">
        <v>45.454545449999998</v>
      </c>
      <c r="T102" s="7">
        <v>52</v>
      </c>
      <c r="U102" s="7">
        <v>0</v>
      </c>
      <c r="V102" s="7">
        <v>1281.0525729999999</v>
      </c>
      <c r="W102" s="7">
        <v>-51.275941619999998</v>
      </c>
      <c r="X102" s="7">
        <f t="shared" ref="X102:X109" si="206" xml:space="preserve"> P102 -P101</f>
        <v>0</v>
      </c>
      <c r="Y102" s="7">
        <f t="shared" ref="Y102:Y109" si="207" xml:space="preserve"> Q102 -Q101</f>
        <v>1.8754578789999989</v>
      </c>
      <c r="Z102" s="7">
        <f t="shared" ref="Z102:Z109" si="208" xml:space="preserve"> S102 -S101</f>
        <v>-0.21474589000000321</v>
      </c>
      <c r="AA102" s="7">
        <f t="shared" ref="AA102:AA109" si="209" xml:space="preserve"> T102 -T101</f>
        <v>2.5494505500000031</v>
      </c>
      <c r="AB102" s="1"/>
      <c r="AD102" s="7" t="s">
        <v>17</v>
      </c>
      <c r="AE102" s="7">
        <v>6.7632846999999996E-2</v>
      </c>
      <c r="AF102" s="7">
        <v>3.773584906</v>
      </c>
      <c r="AG102" s="7">
        <v>9.9009900989999995</v>
      </c>
      <c r="AH102" s="7">
        <v>0</v>
      </c>
      <c r="AI102" s="7">
        <v>45.714285709999999</v>
      </c>
      <c r="AJ102" s="7">
        <v>40.59405941</v>
      </c>
      <c r="AK102" s="7">
        <v>0</v>
      </c>
      <c r="AL102" s="7">
        <v>295.39250629999998</v>
      </c>
      <c r="AM102" s="7">
        <v>2068.3140509999998</v>
      </c>
      <c r="AN102" s="7">
        <f t="shared" si="198"/>
        <v>0.16998130200000006</v>
      </c>
      <c r="AO102" s="7">
        <f t="shared" si="199"/>
        <v>-0.51567657100000019</v>
      </c>
      <c r="AP102" s="7">
        <f t="shared" ref="AP102:AP109" si="210" xml:space="preserve"> AI102 -AI101</f>
        <v>2.9870129799999958</v>
      </c>
      <c r="AQ102" s="7">
        <f t="shared" ref="AQ102:AQ109" si="211" xml:space="preserve"> AJ102 -AJ101</f>
        <v>1.0107260799999978</v>
      </c>
      <c r="AR102" s="7">
        <v>7.2115384000000005E-2</v>
      </c>
      <c r="AS102" s="7">
        <v>8.0459770109999997</v>
      </c>
      <c r="AT102" s="7">
        <v>6.6115702479999996</v>
      </c>
      <c r="AU102" s="7">
        <v>0</v>
      </c>
      <c r="AV102" s="7">
        <v>44.82758621</v>
      </c>
      <c r="AW102" s="7">
        <v>44.166666669999998</v>
      </c>
      <c r="AX102" s="7">
        <v>0</v>
      </c>
      <c r="AY102" s="7">
        <v>-71.99626413</v>
      </c>
      <c r="AZ102" s="7">
        <v>400.9406907</v>
      </c>
      <c r="BA102" s="7">
        <f t="shared" ref="BA102:BA109" si="212" xml:space="preserve"> AS102 -AS101</f>
        <v>-0.4646612870000002</v>
      </c>
      <c r="BB102" s="7">
        <f t="shared" ref="BB102:BB109" si="213" xml:space="preserve"> AT102 -AT101</f>
        <v>0.47121937099999922</v>
      </c>
      <c r="BC102" s="7">
        <f t="shared" ref="BC102:BC109" si="214" xml:space="preserve"> AV102 -AV101</f>
        <v>0.14673514999999782</v>
      </c>
      <c r="BD102" s="7">
        <f t="shared" ref="BD102:BD109" si="215" xml:space="preserve"> AW102 -AW101</f>
        <v>-1.8510324500000053</v>
      </c>
      <c r="BE102" s="1"/>
      <c r="BG102" s="7" t="s">
        <v>17</v>
      </c>
      <c r="BH102" s="7">
        <v>0.13761468199999999</v>
      </c>
      <c r="BI102" s="7">
        <v>6.1403508770000004</v>
      </c>
      <c r="BJ102" s="7">
        <v>6.9767441860000003</v>
      </c>
      <c r="BK102" s="7">
        <v>94.444444439999998</v>
      </c>
      <c r="BL102" s="7">
        <v>49.122807020000003</v>
      </c>
      <c r="BM102" s="7">
        <v>42.352941180000002</v>
      </c>
      <c r="BN102" s="7">
        <v>88.888888890000004</v>
      </c>
      <c r="BO102" s="7">
        <v>-96.461698170000005</v>
      </c>
      <c r="BP102" s="7">
        <v>-15.164912940000001</v>
      </c>
      <c r="BQ102" s="7">
        <f t="shared" si="200"/>
        <v>1.5426497280000007</v>
      </c>
      <c r="BR102" s="7">
        <f t="shared" si="201"/>
        <v>0.94226142700000004</v>
      </c>
      <c r="BS102" s="7">
        <f t="shared" ref="BS102:BS109" si="216" xml:space="preserve"> BL102 -BL101</f>
        <v>-1.451905619999998</v>
      </c>
      <c r="BT102" s="7">
        <f t="shared" ref="BT102:BT109" si="217" xml:space="preserve"> BM102 -BM101</f>
        <v>-1.9948849099999961</v>
      </c>
      <c r="BU102" s="7">
        <v>0.14611871500000001</v>
      </c>
      <c r="BV102" s="7">
        <v>7.3394495409999996</v>
      </c>
      <c r="BW102" s="7">
        <v>8.5106382979999999</v>
      </c>
      <c r="BX102" s="7">
        <v>100</v>
      </c>
      <c r="BY102" s="7">
        <v>49.074074070000002</v>
      </c>
      <c r="BZ102" s="7">
        <v>48.93617021</v>
      </c>
      <c r="CA102" s="7">
        <v>87.5</v>
      </c>
      <c r="CB102" s="7">
        <v>637.83300970000005</v>
      </c>
      <c r="CC102" s="7">
        <v>-8.2095363760000009</v>
      </c>
      <c r="CD102" s="7">
        <f t="shared" ref="CD102:CD109" si="218" xml:space="preserve"> BV102 -BV101</f>
        <v>0.52126772299999935</v>
      </c>
      <c r="CE102" s="7">
        <f t="shared" ref="CE102:CE109" si="219" xml:space="preserve"> BW102 -BW101</f>
        <v>1.3677811550000003</v>
      </c>
      <c r="CF102" s="7">
        <f t="shared" ref="CF102:CF109" si="220" xml:space="preserve"> BY102 -BY101</f>
        <v>-0.3512132899999969</v>
      </c>
      <c r="CG102" s="7">
        <f t="shared" ref="CG102:CG109" si="221" xml:space="preserve"> BZ102 -BZ101</f>
        <v>-0.17097265000000306</v>
      </c>
      <c r="CH102" s="1"/>
      <c r="CJ102" s="7" t="s">
        <v>17</v>
      </c>
      <c r="CK102" s="7">
        <v>0.20183485700000001</v>
      </c>
      <c r="CL102" s="7">
        <v>5.3191489360000004</v>
      </c>
      <c r="CM102" s="7">
        <v>4.5977011489999997</v>
      </c>
      <c r="CN102" s="7">
        <v>94.59459459</v>
      </c>
      <c r="CO102" s="7">
        <v>49.462365589999997</v>
      </c>
      <c r="CP102" s="7">
        <v>57.47126437</v>
      </c>
      <c r="CQ102" s="7">
        <v>78.378378380000001</v>
      </c>
      <c r="CR102" s="7">
        <v>-94.33493206</v>
      </c>
      <c r="CS102" s="7">
        <v>-97.406542049999999</v>
      </c>
      <c r="CT102" s="7">
        <f t="shared" si="202"/>
        <v>0.87470449200000022</v>
      </c>
      <c r="CU102" s="7">
        <f t="shared" si="203"/>
        <v>-0.24100852800000006</v>
      </c>
      <c r="CV102" s="7">
        <f t="shared" ref="CV102:CV109" si="222" xml:space="preserve"> CO102 -CO101</f>
        <v>0.2086342499999958</v>
      </c>
      <c r="CW102" s="7">
        <f t="shared" ref="CW102:CW109" si="223" xml:space="preserve"> CP102 -CP101</f>
        <v>-3.8190582100000015</v>
      </c>
      <c r="CX102" s="7">
        <v>0.168949768</v>
      </c>
      <c r="CY102" s="7">
        <v>5.8139534880000001</v>
      </c>
      <c r="CZ102" s="7">
        <v>7.407407407</v>
      </c>
      <c r="DA102" s="7">
        <v>96</v>
      </c>
      <c r="DB102" s="7">
        <v>51.764705880000001</v>
      </c>
      <c r="DC102" s="7">
        <v>47.222222219999999</v>
      </c>
      <c r="DD102" s="7">
        <v>84</v>
      </c>
      <c r="DE102" s="7">
        <v>-15.4293662</v>
      </c>
      <c r="DF102" s="7">
        <v>3138.1654109999999</v>
      </c>
      <c r="DG102" s="7">
        <f t="shared" ref="DG102:DG109" si="224" xml:space="preserve"> CY102 -CY101</f>
        <v>-1.9379844999999563E-2</v>
      </c>
      <c r="DH102" s="7">
        <f t="shared" ref="DH102:DH109" si="225" xml:space="preserve"> CZ102 -CZ101</f>
        <v>-0.81177067500000089</v>
      </c>
      <c r="DI102" s="7">
        <f t="shared" ref="DI102:DI109" si="226" xml:space="preserve"> DB102 -DB101</f>
        <v>6.3865546199999983</v>
      </c>
      <c r="DJ102" s="7">
        <f t="shared" ref="DJ102:DJ109" si="227" xml:space="preserve"> DC102 -DC101</f>
        <v>-0.72298325999999946</v>
      </c>
      <c r="DK102" s="1"/>
    </row>
    <row r="103" spans="1:115" x14ac:dyDescent="0.3">
      <c r="A103" s="7" t="s">
        <v>18</v>
      </c>
      <c r="B103" s="7">
        <v>9.1743118999999998E-2</v>
      </c>
      <c r="C103" s="7">
        <v>5.1282051280000003</v>
      </c>
      <c r="D103" s="7">
        <v>9.4736842110000001</v>
      </c>
      <c r="E103" s="7">
        <v>83.333333330000002</v>
      </c>
      <c r="F103" s="7">
        <v>48.717948720000003</v>
      </c>
      <c r="G103" s="7">
        <v>50</v>
      </c>
      <c r="H103" s="7">
        <v>50</v>
      </c>
      <c r="I103" s="7">
        <v>1251.5831969999999</v>
      </c>
      <c r="J103" s="7">
        <v>-2.642012201</v>
      </c>
      <c r="K103" s="7">
        <f t="shared" si="196"/>
        <v>-0.1349527669999997</v>
      </c>
      <c r="L103" s="7">
        <f t="shared" si="197"/>
        <v>6.1919505000000541E-2</v>
      </c>
      <c r="M103" s="7">
        <f t="shared" si="204"/>
        <v>0.59764797000000414</v>
      </c>
      <c r="N103" s="7">
        <f t="shared" si="205"/>
        <v>-2.3809523799999965</v>
      </c>
      <c r="O103" s="7">
        <v>9.5890409999999995E-2</v>
      </c>
      <c r="P103" s="7">
        <v>6.451612903</v>
      </c>
      <c r="Q103" s="7">
        <v>8.0459770109999997</v>
      </c>
      <c r="R103" s="7">
        <v>75</v>
      </c>
      <c r="S103" s="7">
        <v>43.902439020000003</v>
      </c>
      <c r="T103" s="7">
        <v>48.275862070000002</v>
      </c>
      <c r="U103" s="7">
        <v>75</v>
      </c>
      <c r="V103" s="7">
        <v>880.00729679999995</v>
      </c>
      <c r="W103" s="7">
        <v>-51.275941619999998</v>
      </c>
      <c r="X103" s="7">
        <f t="shared" si="206"/>
        <v>0.20161290300000001</v>
      </c>
      <c r="Y103" s="7">
        <f t="shared" si="207"/>
        <v>-2.6206896589999999</v>
      </c>
      <c r="Z103" s="7">
        <f t="shared" si="208"/>
        <v>-1.5521064299999949</v>
      </c>
      <c r="AA103" s="7">
        <f t="shared" si="209"/>
        <v>-3.7241379299999977</v>
      </c>
      <c r="AB103" s="1"/>
      <c r="AD103" s="7" t="s">
        <v>18</v>
      </c>
      <c r="AE103" s="7">
        <v>0.17874395800000001</v>
      </c>
      <c r="AF103" s="7">
        <v>4.7619047620000003</v>
      </c>
      <c r="AG103" s="7">
        <v>10.1010101</v>
      </c>
      <c r="AH103" s="7">
        <v>95.833333330000002</v>
      </c>
      <c r="AI103" s="7">
        <v>51.80722892</v>
      </c>
      <c r="AJ103" s="7">
        <v>44.444444439999998</v>
      </c>
      <c r="AK103" s="7">
        <v>87.5</v>
      </c>
      <c r="AL103" s="7">
        <v>97.47406737</v>
      </c>
      <c r="AM103" s="7">
        <v>2068.3140509999998</v>
      </c>
      <c r="AN103" s="7">
        <f t="shared" si="198"/>
        <v>0.98831985600000039</v>
      </c>
      <c r="AO103" s="7">
        <f t="shared" si="199"/>
        <v>0.20002000100000039</v>
      </c>
      <c r="AP103" s="7">
        <f t="shared" si="210"/>
        <v>6.0929432100000014</v>
      </c>
      <c r="AQ103" s="7">
        <f t="shared" si="211"/>
        <v>3.8503850299999982</v>
      </c>
      <c r="AR103" s="7">
        <v>0.11057692</v>
      </c>
      <c r="AS103" s="7">
        <v>6.9444444440000002</v>
      </c>
      <c r="AT103" s="7">
        <v>6.5040650409999996</v>
      </c>
      <c r="AU103" s="7">
        <v>76.92307692</v>
      </c>
      <c r="AV103" s="7">
        <v>47.222222219999999</v>
      </c>
      <c r="AW103" s="7">
        <v>45.081967210000002</v>
      </c>
      <c r="AX103" s="7">
        <v>69.230769230000007</v>
      </c>
      <c r="AY103" s="7">
        <v>-60.381141720000002</v>
      </c>
      <c r="AZ103" s="7">
        <v>400.9406907</v>
      </c>
      <c r="BA103" s="7">
        <f t="shared" si="212"/>
        <v>-1.1015325669999996</v>
      </c>
      <c r="BB103" s="7">
        <f t="shared" si="213"/>
        <v>-0.10750520699999999</v>
      </c>
      <c r="BC103" s="7">
        <f t="shared" si="214"/>
        <v>2.3946360099999993</v>
      </c>
      <c r="BD103" s="7">
        <f t="shared" si="215"/>
        <v>0.91530054000000405</v>
      </c>
      <c r="BE103" s="1"/>
      <c r="BG103" s="7" t="s">
        <v>18</v>
      </c>
      <c r="BH103" s="7">
        <v>0.22018349200000001</v>
      </c>
      <c r="BI103" s="7">
        <v>4.8780487800000003</v>
      </c>
      <c r="BJ103" s="7">
        <v>7.6086956519999998</v>
      </c>
      <c r="BK103" s="7">
        <v>84.090909089999997</v>
      </c>
      <c r="BL103" s="7">
        <v>52.43902439</v>
      </c>
      <c r="BM103" s="7">
        <v>43.956043960000002</v>
      </c>
      <c r="BN103" s="7">
        <v>81.818181820000007</v>
      </c>
      <c r="BO103" s="7">
        <v>-96.306612869999995</v>
      </c>
      <c r="BP103" s="7">
        <v>-15.164912940000001</v>
      </c>
      <c r="BQ103" s="7">
        <f t="shared" si="200"/>
        <v>-1.2623020970000001</v>
      </c>
      <c r="BR103" s="7">
        <f t="shared" si="201"/>
        <v>0.63195146599999941</v>
      </c>
      <c r="BS103" s="7">
        <f t="shared" si="216"/>
        <v>3.3162173699999968</v>
      </c>
      <c r="BT103" s="7">
        <f t="shared" si="217"/>
        <v>1.6031027800000004</v>
      </c>
      <c r="BU103" s="7">
        <v>0.23287671800000001</v>
      </c>
      <c r="BV103" s="7">
        <v>8.6021505380000001</v>
      </c>
      <c r="BW103" s="7">
        <v>8.0459770109999997</v>
      </c>
      <c r="BX103" s="7">
        <v>92.307692309999993</v>
      </c>
      <c r="BY103" s="7">
        <v>50</v>
      </c>
      <c r="BZ103" s="7">
        <v>49.425287359999999</v>
      </c>
      <c r="CA103" s="7">
        <v>89.743589740000004</v>
      </c>
      <c r="CB103" s="7">
        <v>710.0678193</v>
      </c>
      <c r="CC103" s="7">
        <v>-8.2095363760000009</v>
      </c>
      <c r="CD103" s="7">
        <f t="shared" si="218"/>
        <v>1.2627009970000005</v>
      </c>
      <c r="CE103" s="7">
        <f t="shared" si="219"/>
        <v>-0.4646612870000002</v>
      </c>
      <c r="CF103" s="7">
        <f t="shared" si="220"/>
        <v>0.92592592999999823</v>
      </c>
      <c r="CG103" s="7">
        <f t="shared" si="221"/>
        <v>0.48911714999999845</v>
      </c>
      <c r="CH103" s="1"/>
      <c r="CJ103" s="7" t="s">
        <v>18</v>
      </c>
      <c r="CK103" s="7">
        <v>0.325688064</v>
      </c>
      <c r="CL103" s="7">
        <v>4.3478260869999996</v>
      </c>
      <c r="CM103" s="7">
        <v>5.1724137929999996</v>
      </c>
      <c r="CN103" s="7">
        <v>94.117647059999996</v>
      </c>
      <c r="CO103" s="7">
        <v>48.351648349999998</v>
      </c>
      <c r="CP103" s="7">
        <v>63.793103449999997</v>
      </c>
      <c r="CQ103" s="7">
        <v>73.529411760000002</v>
      </c>
      <c r="CR103" s="7">
        <v>-93.741444060000006</v>
      </c>
      <c r="CS103" s="7">
        <v>-97.406542049999999</v>
      </c>
      <c r="CT103" s="7">
        <f t="shared" si="202"/>
        <v>-0.97132284900000077</v>
      </c>
      <c r="CU103" s="7">
        <f t="shared" si="203"/>
        <v>0.57471264399999988</v>
      </c>
      <c r="CV103" s="7">
        <f t="shared" si="222"/>
        <v>-1.1107172399999996</v>
      </c>
      <c r="CW103" s="7">
        <f t="shared" si="223"/>
        <v>6.3218390799999966</v>
      </c>
      <c r="CX103" s="7">
        <v>0.27853882299999999</v>
      </c>
      <c r="CY103" s="7">
        <v>6.1728395059999999</v>
      </c>
      <c r="CZ103" s="7">
        <v>9.0909090910000003</v>
      </c>
      <c r="DA103" s="7">
        <v>96</v>
      </c>
      <c r="DB103" s="7">
        <v>51.25</v>
      </c>
      <c r="DC103" s="7">
        <v>50</v>
      </c>
      <c r="DD103" s="7">
        <v>76</v>
      </c>
      <c r="DE103" s="7">
        <v>-3.3812712130000002</v>
      </c>
      <c r="DF103" s="7">
        <v>3138.1654109999999</v>
      </c>
      <c r="DG103" s="7">
        <f t="shared" si="224"/>
        <v>0.35888601799999975</v>
      </c>
      <c r="DH103" s="7">
        <f t="shared" si="225"/>
        <v>1.6835016840000003</v>
      </c>
      <c r="DI103" s="7">
        <f t="shared" si="226"/>
        <v>-0.51470588000000106</v>
      </c>
      <c r="DJ103" s="7">
        <f t="shared" si="227"/>
        <v>2.777777780000001</v>
      </c>
      <c r="DK103" s="1"/>
    </row>
    <row r="104" spans="1:115" x14ac:dyDescent="0.3">
      <c r="A104" s="7" t="s">
        <v>19</v>
      </c>
      <c r="B104" s="7">
        <v>0.16055046000000001</v>
      </c>
      <c r="C104" s="7">
        <v>5.6910569110000004</v>
      </c>
      <c r="D104" s="7">
        <v>8.6956521739999992</v>
      </c>
      <c r="E104" s="7">
        <v>84.61538462</v>
      </c>
      <c r="F104" s="7">
        <v>48.780487800000003</v>
      </c>
      <c r="G104" s="7">
        <v>48.529411760000002</v>
      </c>
      <c r="H104" s="7">
        <v>84.61538462</v>
      </c>
      <c r="I104" s="7">
        <v>195.73327549999999</v>
      </c>
      <c r="J104" s="7">
        <v>-2.642012201</v>
      </c>
      <c r="K104" s="7">
        <f t="shared" si="196"/>
        <v>0.56285178300000016</v>
      </c>
      <c r="L104" s="7">
        <f t="shared" si="197"/>
        <v>-0.7780320370000009</v>
      </c>
      <c r="M104" s="7">
        <f t="shared" si="204"/>
        <v>6.2539080000000524E-2</v>
      </c>
      <c r="N104" s="7">
        <f t="shared" si="205"/>
        <v>-1.4705882399999979</v>
      </c>
      <c r="O104" s="7">
        <v>0.200913236</v>
      </c>
      <c r="P104" s="7">
        <v>6.5040650409999996</v>
      </c>
      <c r="Q104" s="7">
        <v>9.5238095240000007</v>
      </c>
      <c r="R104" s="7">
        <v>90.909090910000003</v>
      </c>
      <c r="S104" s="7">
        <v>44.262295080000001</v>
      </c>
      <c r="T104" s="7">
        <v>55.555555560000002</v>
      </c>
      <c r="U104" s="7">
        <v>84.848484850000006</v>
      </c>
      <c r="V104" s="7">
        <v>8.1767998350000006</v>
      </c>
      <c r="W104" s="7">
        <v>-51.275941619999998</v>
      </c>
      <c r="X104" s="7">
        <f t="shared" si="206"/>
        <v>5.2452137999999593E-2</v>
      </c>
      <c r="Y104" s="7">
        <f t="shared" si="207"/>
        <v>1.477832513000001</v>
      </c>
      <c r="Z104" s="7">
        <f t="shared" si="208"/>
        <v>0.35985605999999848</v>
      </c>
      <c r="AA104" s="7">
        <f t="shared" si="209"/>
        <v>7.2796934899999997</v>
      </c>
      <c r="AB104" s="1"/>
      <c r="AD104" s="7" t="s">
        <v>19</v>
      </c>
      <c r="AE104" s="7">
        <v>0.246376812</v>
      </c>
      <c r="AF104" s="7">
        <v>6.0240963860000001</v>
      </c>
      <c r="AG104" s="7">
        <v>10.46511628</v>
      </c>
      <c r="AH104" s="7">
        <v>97.368421049999995</v>
      </c>
      <c r="AI104" s="7">
        <v>48.780487800000003</v>
      </c>
      <c r="AJ104" s="7">
        <v>44.186046509999997</v>
      </c>
      <c r="AK104" s="7">
        <v>84.21052632</v>
      </c>
      <c r="AL104" s="7">
        <v>93.181767170000001</v>
      </c>
      <c r="AM104" s="7">
        <v>2068.3140509999998</v>
      </c>
      <c r="AN104" s="7">
        <f t="shared" si="198"/>
        <v>1.2621916239999997</v>
      </c>
      <c r="AO104" s="7">
        <f t="shared" si="199"/>
        <v>0.36410618000000028</v>
      </c>
      <c r="AP104" s="7">
        <f t="shared" si="210"/>
        <v>-3.026741119999997</v>
      </c>
      <c r="AQ104" s="7">
        <f t="shared" si="211"/>
        <v>-0.258397930000001</v>
      </c>
      <c r="AR104" s="7">
        <v>0.25480768100000001</v>
      </c>
      <c r="AS104" s="7">
        <v>6.896551724</v>
      </c>
      <c r="AT104" s="7">
        <v>6.7961165049999996</v>
      </c>
      <c r="AU104" s="7">
        <v>89.361702129999998</v>
      </c>
      <c r="AV104" s="7">
        <v>50</v>
      </c>
      <c r="AW104" s="7">
        <v>49.019607839999999</v>
      </c>
      <c r="AX104" s="7">
        <v>85.106382980000006</v>
      </c>
      <c r="AY104" s="7">
        <v>-37.66130063</v>
      </c>
      <c r="AZ104" s="7">
        <v>400.9406907</v>
      </c>
      <c r="BA104" s="7">
        <f t="shared" si="212"/>
        <v>-4.7892720000000111E-2</v>
      </c>
      <c r="BB104" s="7">
        <f t="shared" si="213"/>
        <v>0.29205146400000004</v>
      </c>
      <c r="BC104" s="7">
        <f t="shared" si="214"/>
        <v>2.777777780000001</v>
      </c>
      <c r="BD104" s="7">
        <f t="shared" si="215"/>
        <v>3.9376406299999971</v>
      </c>
      <c r="BE104" s="1"/>
      <c r="BG104" s="7" t="s">
        <v>19</v>
      </c>
      <c r="BH104" s="7">
        <v>0.40825688799999998</v>
      </c>
      <c r="BI104" s="7">
        <v>3.3333333330000001</v>
      </c>
      <c r="BJ104" s="7">
        <v>10.144927539999999</v>
      </c>
      <c r="BK104" s="7">
        <v>89.887640450000006</v>
      </c>
      <c r="BL104" s="7">
        <v>58.333333330000002</v>
      </c>
      <c r="BM104" s="7">
        <v>39.130434780000002</v>
      </c>
      <c r="BN104" s="7">
        <v>86.363636360000001</v>
      </c>
      <c r="BO104" s="7">
        <v>-99.483296499999994</v>
      </c>
      <c r="BP104" s="7">
        <v>-15.164912940000001</v>
      </c>
      <c r="BQ104" s="7">
        <f t="shared" si="200"/>
        <v>-1.5447154470000002</v>
      </c>
      <c r="BR104" s="7">
        <f t="shared" si="201"/>
        <v>2.5362318879999997</v>
      </c>
      <c r="BS104" s="7">
        <f t="shared" si="216"/>
        <v>5.8943089400000019</v>
      </c>
      <c r="BT104" s="7">
        <f t="shared" si="217"/>
        <v>-4.8256091800000007</v>
      </c>
      <c r="BU104" s="7">
        <v>0.37899544800000001</v>
      </c>
      <c r="BV104" s="7">
        <v>8.1081081079999997</v>
      </c>
      <c r="BW104" s="7">
        <v>10.44776119</v>
      </c>
      <c r="BX104" s="7">
        <v>89.743589740000004</v>
      </c>
      <c r="BY104" s="7">
        <v>52.054794520000002</v>
      </c>
      <c r="BZ104" s="7">
        <v>53.731343279999997</v>
      </c>
      <c r="CA104" s="7">
        <v>87.179487179999995</v>
      </c>
      <c r="CB104" s="7">
        <v>810.95026189999999</v>
      </c>
      <c r="CC104" s="7">
        <v>-8.2095363760000009</v>
      </c>
      <c r="CD104" s="7">
        <f t="shared" si="218"/>
        <v>-0.49404243000000037</v>
      </c>
      <c r="CE104" s="7">
        <f t="shared" si="219"/>
        <v>2.4017841789999999</v>
      </c>
      <c r="CF104" s="7">
        <f t="shared" si="220"/>
        <v>2.0547945200000015</v>
      </c>
      <c r="CG104" s="7">
        <f t="shared" si="221"/>
        <v>4.3060559199999986</v>
      </c>
      <c r="CH104" s="1"/>
      <c r="CJ104" s="7" t="s">
        <v>19</v>
      </c>
      <c r="CK104" s="7">
        <v>0.35321101500000002</v>
      </c>
      <c r="CL104" s="7">
        <v>6</v>
      </c>
      <c r="CM104" s="7">
        <v>6.25</v>
      </c>
      <c r="CN104" s="7">
        <v>97.142857140000004</v>
      </c>
      <c r="CO104" s="7">
        <v>52.525252530000003</v>
      </c>
      <c r="CP104" s="7">
        <v>64.583333330000002</v>
      </c>
      <c r="CQ104" s="7">
        <v>75.714285709999999</v>
      </c>
      <c r="CR104" s="7">
        <v>-91.563482579999999</v>
      </c>
      <c r="CS104" s="7">
        <v>-97.406542049999999</v>
      </c>
      <c r="CT104" s="7">
        <f t="shared" si="202"/>
        <v>1.6521739130000004</v>
      </c>
      <c r="CU104" s="7">
        <f t="shared" si="203"/>
        <v>1.0775862070000004</v>
      </c>
      <c r="CV104" s="7">
        <f t="shared" si="222"/>
        <v>4.1736041800000052</v>
      </c>
      <c r="CW104" s="7">
        <f t="shared" si="223"/>
        <v>0.79022988000000538</v>
      </c>
      <c r="CX104" s="7">
        <v>0.29223743099999999</v>
      </c>
      <c r="CY104" s="7">
        <v>8.2352941180000006</v>
      </c>
      <c r="CZ104" s="7">
        <v>6.3291139239999996</v>
      </c>
      <c r="DA104" s="7">
        <v>94.545454550000002</v>
      </c>
      <c r="DB104" s="7">
        <v>52.380952379999997</v>
      </c>
      <c r="DC104" s="7">
        <v>49.367088610000003</v>
      </c>
      <c r="DD104" s="7">
        <v>78.181818179999993</v>
      </c>
      <c r="DE104" s="7">
        <v>14.43903057</v>
      </c>
      <c r="DF104" s="7">
        <v>3138.1654109999999</v>
      </c>
      <c r="DG104" s="7">
        <f t="shared" si="224"/>
        <v>2.0624546120000007</v>
      </c>
      <c r="DH104" s="7">
        <f t="shared" si="225"/>
        <v>-2.7617951670000007</v>
      </c>
      <c r="DI104" s="7">
        <f t="shared" si="226"/>
        <v>1.1309523799999965</v>
      </c>
      <c r="DJ104" s="7">
        <f t="shared" si="227"/>
        <v>-0.63291138999999674</v>
      </c>
      <c r="DK104" s="1"/>
    </row>
    <row r="105" spans="1:115" x14ac:dyDescent="0.3">
      <c r="A105" s="7" t="s">
        <v>20</v>
      </c>
      <c r="B105" s="7">
        <v>0.20183485700000001</v>
      </c>
      <c r="C105" s="7">
        <v>5.6603773579999999</v>
      </c>
      <c r="D105" s="7">
        <v>9.2105263159999993</v>
      </c>
      <c r="E105" s="7">
        <v>86.111111109999996</v>
      </c>
      <c r="F105" s="7">
        <v>49.056603770000002</v>
      </c>
      <c r="G105" s="7">
        <v>48</v>
      </c>
      <c r="H105" s="7">
        <v>72.222222220000006</v>
      </c>
      <c r="I105" s="7">
        <v>398.74305529999998</v>
      </c>
      <c r="J105" s="7">
        <v>-2.642012201</v>
      </c>
      <c r="K105" s="7">
        <f t="shared" si="196"/>
        <v>-3.0679553000000581E-2</v>
      </c>
      <c r="L105" s="7">
        <f t="shared" si="197"/>
        <v>0.51487414200000003</v>
      </c>
      <c r="M105" s="7">
        <f t="shared" si="204"/>
        <v>0.27611596999999932</v>
      </c>
      <c r="N105" s="7">
        <f t="shared" si="205"/>
        <v>-0.52941176000000212</v>
      </c>
      <c r="O105" s="7">
        <v>0.22374428800000001</v>
      </c>
      <c r="P105" s="7">
        <v>7.5471698109999998</v>
      </c>
      <c r="Q105" s="7">
        <v>8</v>
      </c>
      <c r="R105" s="7">
        <v>92.105263160000007</v>
      </c>
      <c r="S105" s="7">
        <v>42.857142860000003</v>
      </c>
      <c r="T105" s="7">
        <v>52</v>
      </c>
      <c r="U105" s="7">
        <v>86.842105259999997</v>
      </c>
      <c r="V105" s="7">
        <v>-14.45527626</v>
      </c>
      <c r="W105" s="7">
        <v>-51.275941619999998</v>
      </c>
      <c r="X105" s="7">
        <f t="shared" si="206"/>
        <v>1.0431047700000002</v>
      </c>
      <c r="Y105" s="7">
        <f t="shared" si="207"/>
        <v>-1.5238095240000007</v>
      </c>
      <c r="Z105" s="7">
        <f t="shared" si="208"/>
        <v>-1.405152219999998</v>
      </c>
      <c r="AA105" s="7">
        <f t="shared" si="209"/>
        <v>-3.5555555600000019</v>
      </c>
      <c r="AB105" s="1"/>
      <c r="AD105" s="7" t="s">
        <v>20</v>
      </c>
      <c r="AE105" s="7">
        <v>0.31400966600000002</v>
      </c>
      <c r="AF105" s="7">
        <v>4.2857142860000002</v>
      </c>
      <c r="AG105" s="7">
        <v>10.126582279999999</v>
      </c>
      <c r="AH105" s="7">
        <v>93.103448279999995</v>
      </c>
      <c r="AI105" s="7">
        <v>50.724637680000001</v>
      </c>
      <c r="AJ105" s="7">
        <v>45.56962025</v>
      </c>
      <c r="AK105" s="7">
        <v>81.034482760000003</v>
      </c>
      <c r="AL105" s="7">
        <v>121.0218162</v>
      </c>
      <c r="AM105" s="7">
        <v>2068.3140509999998</v>
      </c>
      <c r="AN105" s="7">
        <f t="shared" si="198"/>
        <v>-1.7383820999999999</v>
      </c>
      <c r="AO105" s="7">
        <f t="shared" si="199"/>
        <v>-0.338534000000001</v>
      </c>
      <c r="AP105" s="7">
        <f t="shared" si="210"/>
        <v>1.9441498799999977</v>
      </c>
      <c r="AQ105" s="7">
        <f t="shared" si="211"/>
        <v>1.3835737400000028</v>
      </c>
      <c r="AR105" s="7">
        <v>0.35576921700000003</v>
      </c>
      <c r="AS105" s="7">
        <v>7.1428571429999996</v>
      </c>
      <c r="AT105" s="7">
        <v>7.2916666670000003</v>
      </c>
      <c r="AU105" s="7">
        <v>91.428571430000005</v>
      </c>
      <c r="AV105" s="7">
        <v>50</v>
      </c>
      <c r="AW105" s="7">
        <v>50</v>
      </c>
      <c r="AX105" s="7">
        <v>85.507246379999998</v>
      </c>
      <c r="AY105" s="7">
        <v>-36.144887949999998</v>
      </c>
      <c r="AZ105" s="7">
        <v>400.9406907</v>
      </c>
      <c r="BA105" s="7">
        <f t="shared" si="212"/>
        <v>0.24630541899999958</v>
      </c>
      <c r="BB105" s="7">
        <f t="shared" si="213"/>
        <v>0.49555016200000068</v>
      </c>
      <c r="BC105" s="7">
        <f t="shared" si="214"/>
        <v>0</v>
      </c>
      <c r="BD105" s="7">
        <f t="shared" si="215"/>
        <v>0.98039216000000096</v>
      </c>
      <c r="BE105" s="1"/>
      <c r="BG105" s="7" t="s">
        <v>20</v>
      </c>
      <c r="BH105" s="7">
        <v>0.54128438199999995</v>
      </c>
      <c r="BI105" s="7">
        <v>4.3478260869999996</v>
      </c>
      <c r="BJ105" s="7">
        <v>10.41666667</v>
      </c>
      <c r="BK105" s="7">
        <v>89.516129030000002</v>
      </c>
      <c r="BL105" s="7">
        <v>63.043478260000001</v>
      </c>
      <c r="BM105" s="7">
        <v>37.5</v>
      </c>
      <c r="BN105" s="7">
        <v>84.552845529999999</v>
      </c>
      <c r="BO105" s="7">
        <v>-98.731088729999996</v>
      </c>
      <c r="BP105" s="7">
        <v>-15.164912940000001</v>
      </c>
      <c r="BQ105" s="7">
        <f t="shared" si="200"/>
        <v>1.0144927539999995</v>
      </c>
      <c r="BR105" s="7">
        <f t="shared" si="201"/>
        <v>0.27173913000000027</v>
      </c>
      <c r="BS105" s="7">
        <f t="shared" si="216"/>
        <v>4.7101449299999985</v>
      </c>
      <c r="BT105" s="7">
        <f t="shared" si="217"/>
        <v>-1.6304347800000016</v>
      </c>
      <c r="BU105" s="7">
        <v>0.55707764599999998</v>
      </c>
      <c r="BV105" s="7">
        <v>9.0909090910000003</v>
      </c>
      <c r="BW105" s="7">
        <v>12.195121950000001</v>
      </c>
      <c r="BX105" s="7">
        <v>91.056910569999999</v>
      </c>
      <c r="BY105" s="7">
        <v>56.363636360000001</v>
      </c>
      <c r="BZ105" s="7">
        <v>60.975609759999998</v>
      </c>
      <c r="CA105" s="7">
        <v>86.06557377</v>
      </c>
      <c r="CB105" s="7">
        <v>627.09116979999999</v>
      </c>
      <c r="CC105" s="7">
        <v>-8.2095363760000009</v>
      </c>
      <c r="CD105" s="7">
        <f t="shared" si="218"/>
        <v>0.98280098300000063</v>
      </c>
      <c r="CE105" s="7">
        <f t="shared" si="219"/>
        <v>1.7473607600000012</v>
      </c>
      <c r="CF105" s="7">
        <f t="shared" si="220"/>
        <v>4.3088418399999995</v>
      </c>
      <c r="CG105" s="7">
        <f t="shared" si="221"/>
        <v>7.2442664800000003</v>
      </c>
      <c r="CH105" s="1"/>
      <c r="CJ105" s="7" t="s">
        <v>20</v>
      </c>
      <c r="CK105" s="7">
        <v>0.51834863399999997</v>
      </c>
      <c r="CL105" s="7">
        <v>3.846153846</v>
      </c>
      <c r="CM105" s="7">
        <v>4.255319149</v>
      </c>
      <c r="CN105" s="7">
        <v>91.596638659999996</v>
      </c>
      <c r="CO105" s="7">
        <v>56.862745099999998</v>
      </c>
      <c r="CP105" s="7">
        <v>61.702127660000002</v>
      </c>
      <c r="CQ105" s="7">
        <v>73.109243699999993</v>
      </c>
      <c r="CR105" s="7">
        <v>-85.196843580000007</v>
      </c>
      <c r="CS105" s="7">
        <v>-97.406542049999999</v>
      </c>
      <c r="CT105" s="7">
        <f t="shared" si="202"/>
        <v>-2.153846154</v>
      </c>
      <c r="CU105" s="7">
        <f t="shared" si="203"/>
        <v>-1.994680851</v>
      </c>
      <c r="CV105" s="7">
        <f t="shared" si="222"/>
        <v>4.3374925699999949</v>
      </c>
      <c r="CW105" s="7">
        <f t="shared" si="223"/>
        <v>-2.8812056699999999</v>
      </c>
      <c r="CX105" s="7">
        <v>0.55251139400000004</v>
      </c>
      <c r="CY105" s="7">
        <v>11.11111111</v>
      </c>
      <c r="CZ105" s="7">
        <v>6.3492063490000001</v>
      </c>
      <c r="DA105" s="7">
        <v>94.166666669999998</v>
      </c>
      <c r="DB105" s="7">
        <v>57.142857139999997</v>
      </c>
      <c r="DC105" s="7">
        <v>47.619047620000003</v>
      </c>
      <c r="DD105" s="7">
        <v>79.166666669999998</v>
      </c>
      <c r="DE105" s="7">
        <v>167.54426670000001</v>
      </c>
      <c r="DF105" s="7">
        <v>3138.1654109999999</v>
      </c>
      <c r="DG105" s="7">
        <f t="shared" si="224"/>
        <v>2.875816991999999</v>
      </c>
      <c r="DH105" s="7">
        <f t="shared" si="225"/>
        <v>2.0092425000000524E-2</v>
      </c>
      <c r="DI105" s="7">
        <f t="shared" si="226"/>
        <v>4.7619047600000002</v>
      </c>
      <c r="DJ105" s="7">
        <f t="shared" si="227"/>
        <v>-1.7480409899999998</v>
      </c>
      <c r="DK105" s="1"/>
    </row>
    <row r="106" spans="1:115" x14ac:dyDescent="0.3">
      <c r="A106" s="7" t="s">
        <v>21</v>
      </c>
      <c r="B106" s="7">
        <v>0.31192660300000002</v>
      </c>
      <c r="C106" s="7">
        <v>5.9523809520000004</v>
      </c>
      <c r="D106" s="7">
        <v>10</v>
      </c>
      <c r="E106" s="7">
        <v>87.5</v>
      </c>
      <c r="F106" s="7">
        <v>47.619047620000003</v>
      </c>
      <c r="G106" s="7">
        <v>49.275362319999999</v>
      </c>
      <c r="H106" s="7">
        <v>78.125</v>
      </c>
      <c r="I106" s="7">
        <v>582.01844240000003</v>
      </c>
      <c r="J106" s="7">
        <v>-2.642012201</v>
      </c>
      <c r="K106" s="7">
        <f t="shared" si="196"/>
        <v>0.29200359400000053</v>
      </c>
      <c r="L106" s="7">
        <f t="shared" si="197"/>
        <v>0.78947368400000073</v>
      </c>
      <c r="M106" s="7">
        <f t="shared" si="204"/>
        <v>-1.4375561499999989</v>
      </c>
      <c r="N106" s="7">
        <f t="shared" si="205"/>
        <v>1.2753623199999993</v>
      </c>
      <c r="O106" s="7">
        <v>0.34703195100000001</v>
      </c>
      <c r="P106" s="7">
        <v>9.0909090910000003</v>
      </c>
      <c r="Q106" s="7">
        <v>9.230769231</v>
      </c>
      <c r="R106" s="7">
        <v>93.939393940000002</v>
      </c>
      <c r="S106" s="7">
        <v>43.678160920000003</v>
      </c>
      <c r="T106" s="7">
        <v>50.76923077</v>
      </c>
      <c r="U106" s="7">
        <v>86.363636360000001</v>
      </c>
      <c r="V106" s="7">
        <v>-49.814860940000003</v>
      </c>
      <c r="W106" s="7">
        <v>-51.275941619999998</v>
      </c>
      <c r="X106" s="7">
        <f t="shared" si="206"/>
        <v>1.5437392800000005</v>
      </c>
      <c r="Y106" s="7">
        <f t="shared" si="207"/>
        <v>1.230769231</v>
      </c>
      <c r="Z106" s="7">
        <f t="shared" si="208"/>
        <v>0.8210180600000001</v>
      </c>
      <c r="AA106" s="7">
        <f t="shared" si="209"/>
        <v>-1.2307692299999999</v>
      </c>
      <c r="AB106" s="1"/>
      <c r="AD106" s="7" t="s">
        <v>21</v>
      </c>
      <c r="AE106" s="7">
        <v>0.38647341699999999</v>
      </c>
      <c r="AF106" s="7">
        <v>1.7857142859999999</v>
      </c>
      <c r="AG106" s="7">
        <v>8.5714285710000002</v>
      </c>
      <c r="AH106" s="7">
        <v>90.123456790000006</v>
      </c>
      <c r="AI106" s="7">
        <v>48.214285709999999</v>
      </c>
      <c r="AJ106" s="7">
        <v>44.285714290000001</v>
      </c>
      <c r="AK106" s="7">
        <v>77.5</v>
      </c>
      <c r="AL106" s="7">
        <v>22.96653375</v>
      </c>
      <c r="AM106" s="7">
        <v>2068.3140509999998</v>
      </c>
      <c r="AN106" s="7">
        <f t="shared" si="198"/>
        <v>-2.5</v>
      </c>
      <c r="AO106" s="7">
        <f t="shared" si="199"/>
        <v>-1.5551537089999989</v>
      </c>
      <c r="AP106" s="7">
        <f t="shared" si="210"/>
        <v>-2.5103519700000021</v>
      </c>
      <c r="AQ106" s="7">
        <f t="shared" si="211"/>
        <v>-1.2839059599999985</v>
      </c>
      <c r="AR106" s="7">
        <v>0.42307692800000002</v>
      </c>
      <c r="AS106" s="7">
        <v>7.8947368420000004</v>
      </c>
      <c r="AT106" s="7">
        <v>7.1428571429999996</v>
      </c>
      <c r="AU106" s="7">
        <v>91.860465120000001</v>
      </c>
      <c r="AV106" s="7">
        <v>50</v>
      </c>
      <c r="AW106" s="7">
        <v>51.190476189999998</v>
      </c>
      <c r="AX106" s="7">
        <v>84.705882349999996</v>
      </c>
      <c r="AY106" s="7">
        <v>-22.23465676</v>
      </c>
      <c r="AZ106" s="7">
        <v>400.9406907</v>
      </c>
      <c r="BA106" s="7">
        <f t="shared" si="212"/>
        <v>0.75187969900000073</v>
      </c>
      <c r="BB106" s="7">
        <f t="shared" si="213"/>
        <v>-0.14880952400000069</v>
      </c>
      <c r="BC106" s="7">
        <f t="shared" si="214"/>
        <v>0</v>
      </c>
      <c r="BD106" s="7">
        <f t="shared" si="215"/>
        <v>1.1904761899999983</v>
      </c>
      <c r="BE106" s="1"/>
      <c r="BG106" s="7" t="s">
        <v>21</v>
      </c>
      <c r="BH106" s="7">
        <v>0.63302749400000002</v>
      </c>
      <c r="BI106" s="7">
        <v>6.25</v>
      </c>
      <c r="BJ106" s="7">
        <v>13.636363640000001</v>
      </c>
      <c r="BK106" s="7">
        <v>91.549295770000001</v>
      </c>
      <c r="BL106" s="7">
        <v>71.875</v>
      </c>
      <c r="BM106" s="7">
        <v>40.909090910000003</v>
      </c>
      <c r="BN106" s="7">
        <v>84.397163120000002</v>
      </c>
      <c r="BO106" s="7">
        <v>-98.473513740000001</v>
      </c>
      <c r="BP106" s="7">
        <v>-15.164912940000001</v>
      </c>
      <c r="BQ106" s="7">
        <f t="shared" si="200"/>
        <v>1.9021739130000004</v>
      </c>
      <c r="BR106" s="7">
        <f t="shared" si="201"/>
        <v>3.2196969700000011</v>
      </c>
      <c r="BS106" s="7">
        <f t="shared" si="216"/>
        <v>8.8315217399999995</v>
      </c>
      <c r="BT106" s="7">
        <f t="shared" si="217"/>
        <v>3.4090909100000033</v>
      </c>
      <c r="BU106" s="7">
        <v>0.621004581</v>
      </c>
      <c r="BV106" s="7">
        <v>10</v>
      </c>
      <c r="BW106" s="7">
        <v>12.5</v>
      </c>
      <c r="BX106" s="7">
        <v>91.366906470000004</v>
      </c>
      <c r="BY106" s="7">
        <v>55</v>
      </c>
      <c r="BZ106" s="7">
        <v>57.5</v>
      </c>
      <c r="CA106" s="7">
        <v>86.231884059999999</v>
      </c>
      <c r="CB106" s="7">
        <v>327.57713630000001</v>
      </c>
      <c r="CC106" s="7">
        <v>-8.2095363760000009</v>
      </c>
      <c r="CD106" s="7">
        <f t="shared" si="218"/>
        <v>0.90909090899999967</v>
      </c>
      <c r="CE106" s="7">
        <f t="shared" si="219"/>
        <v>0.30487804999999923</v>
      </c>
      <c r="CF106" s="7">
        <f t="shared" si="220"/>
        <v>-1.363636360000001</v>
      </c>
      <c r="CG106" s="7">
        <f t="shared" si="221"/>
        <v>-3.4756097599999976</v>
      </c>
      <c r="CH106" s="1"/>
      <c r="CJ106" s="7" t="s">
        <v>21</v>
      </c>
      <c r="CK106" s="7">
        <v>0.62385320700000002</v>
      </c>
      <c r="CL106" s="7">
        <v>4.4444444440000002</v>
      </c>
      <c r="CM106" s="7">
        <v>3.448275862</v>
      </c>
      <c r="CN106" s="7">
        <v>92.361111109999996</v>
      </c>
      <c r="CO106" s="7">
        <v>61.363636360000001</v>
      </c>
      <c r="CP106" s="7">
        <v>72.413793100000007</v>
      </c>
      <c r="CQ106" s="7">
        <v>71.527777779999994</v>
      </c>
      <c r="CR106" s="7">
        <v>-88.576986079999998</v>
      </c>
      <c r="CS106" s="7">
        <v>-97.406542049999999</v>
      </c>
      <c r="CT106" s="7">
        <f t="shared" si="202"/>
        <v>0.59829059800000017</v>
      </c>
      <c r="CU106" s="7">
        <f t="shared" si="203"/>
        <v>-0.80704328699999994</v>
      </c>
      <c r="CV106" s="7">
        <f t="shared" si="222"/>
        <v>4.5008912600000031</v>
      </c>
      <c r="CW106" s="7">
        <f t="shared" si="223"/>
        <v>10.711665440000004</v>
      </c>
      <c r="CX106" s="7">
        <v>0.71232879199999999</v>
      </c>
      <c r="CY106" s="7">
        <v>6.25</v>
      </c>
      <c r="CZ106" s="7">
        <v>7.692307692</v>
      </c>
      <c r="DA106" s="7">
        <v>92.68292683</v>
      </c>
      <c r="DB106" s="7">
        <v>50</v>
      </c>
      <c r="DC106" s="7">
        <v>46.15384615</v>
      </c>
      <c r="DD106" s="7">
        <v>81.595092019999996</v>
      </c>
      <c r="DE106" s="7">
        <v>-53.618131439999999</v>
      </c>
      <c r="DF106" s="7">
        <v>3138.1654109999999</v>
      </c>
      <c r="DG106" s="7">
        <f t="shared" si="224"/>
        <v>-4.8611111099999995</v>
      </c>
      <c r="DH106" s="7">
        <f t="shared" si="225"/>
        <v>1.3431013429999998</v>
      </c>
      <c r="DI106" s="7">
        <f t="shared" si="226"/>
        <v>-7.1428571399999967</v>
      </c>
      <c r="DJ106" s="7">
        <f t="shared" si="227"/>
        <v>-1.4652014700000038</v>
      </c>
      <c r="DK106" s="1"/>
    </row>
    <row r="107" spans="1:115" x14ac:dyDescent="0.3">
      <c r="A107" s="7" t="s">
        <v>22</v>
      </c>
      <c r="B107" s="7">
        <v>0.45412844400000002</v>
      </c>
      <c r="C107" s="7">
        <v>6.6666666670000003</v>
      </c>
      <c r="D107" s="7">
        <v>10.16949153</v>
      </c>
      <c r="E107" s="7">
        <v>89.898989900000004</v>
      </c>
      <c r="F107" s="7">
        <v>48.333333330000002</v>
      </c>
      <c r="G107" s="7">
        <v>50</v>
      </c>
      <c r="H107" s="7">
        <v>78.787878789999994</v>
      </c>
      <c r="I107" s="7">
        <v>789.37234060000003</v>
      </c>
      <c r="J107" s="7">
        <v>-2.642012201</v>
      </c>
      <c r="K107" s="7">
        <f t="shared" si="196"/>
        <v>0.71428571499999993</v>
      </c>
      <c r="L107" s="7">
        <f t="shared" si="197"/>
        <v>0.16949153000000017</v>
      </c>
      <c r="M107" s="7">
        <f t="shared" si="204"/>
        <v>0.71428570999999863</v>
      </c>
      <c r="N107" s="7">
        <f t="shared" si="205"/>
        <v>0.72463768000000073</v>
      </c>
      <c r="O107" s="7">
        <v>0.48401826599999997</v>
      </c>
      <c r="P107" s="7">
        <v>9.375</v>
      </c>
      <c r="Q107" s="7">
        <v>11.11111111</v>
      </c>
      <c r="R107" s="7">
        <v>93.069306929999996</v>
      </c>
      <c r="S107" s="7">
        <v>46.031746030000001</v>
      </c>
      <c r="T107" s="7">
        <v>50</v>
      </c>
      <c r="U107" s="7">
        <v>83.168316829999995</v>
      </c>
      <c r="V107" s="7">
        <v>-46.889917689999997</v>
      </c>
      <c r="W107" s="7">
        <v>-51.275941619999998</v>
      </c>
      <c r="X107" s="7">
        <f t="shared" si="206"/>
        <v>0.28409090899999967</v>
      </c>
      <c r="Y107" s="7">
        <f t="shared" si="207"/>
        <v>1.8803418789999995</v>
      </c>
      <c r="Z107" s="7">
        <f t="shared" si="208"/>
        <v>2.3535851099999974</v>
      </c>
      <c r="AA107" s="7">
        <f t="shared" si="209"/>
        <v>-0.76923077000000006</v>
      </c>
      <c r="AB107" s="1"/>
      <c r="AD107" s="7" t="s">
        <v>22</v>
      </c>
      <c r="AE107" s="7">
        <v>0.43478259400000002</v>
      </c>
      <c r="AF107" s="7">
        <v>3.9215686270000001</v>
      </c>
      <c r="AG107" s="7">
        <v>8.9552238810000002</v>
      </c>
      <c r="AH107" s="7">
        <v>92.134831460000001</v>
      </c>
      <c r="AI107" s="7">
        <v>45.098039219999997</v>
      </c>
      <c r="AJ107" s="7">
        <v>44.776119399999999</v>
      </c>
      <c r="AK107" s="7">
        <v>81.818181820000007</v>
      </c>
      <c r="AL107" s="7">
        <v>23.708222360000001</v>
      </c>
      <c r="AM107" s="7">
        <v>2068.3140509999998</v>
      </c>
      <c r="AN107" s="7">
        <f t="shared" si="198"/>
        <v>2.1358543409999999</v>
      </c>
      <c r="AO107" s="7">
        <f t="shared" si="199"/>
        <v>0.38379531</v>
      </c>
      <c r="AP107" s="7">
        <f t="shared" si="210"/>
        <v>-3.1162464900000018</v>
      </c>
      <c r="AQ107" s="7">
        <f t="shared" si="211"/>
        <v>0.49040510999999753</v>
      </c>
      <c r="AR107" s="7">
        <v>0.5</v>
      </c>
      <c r="AS107" s="7">
        <v>6.6666666670000003</v>
      </c>
      <c r="AT107" s="7">
        <v>8.1081081079999997</v>
      </c>
      <c r="AU107" s="7">
        <v>92.307692309999993</v>
      </c>
      <c r="AV107" s="7">
        <v>50</v>
      </c>
      <c r="AW107" s="7">
        <v>50</v>
      </c>
      <c r="AX107" s="7">
        <v>84.466019419999995</v>
      </c>
      <c r="AY107" s="7">
        <v>-8.9494369509999991</v>
      </c>
      <c r="AZ107" s="7">
        <v>400.9406907</v>
      </c>
      <c r="BA107" s="7">
        <f t="shared" si="212"/>
        <v>-1.228070175</v>
      </c>
      <c r="BB107" s="7">
        <f t="shared" si="213"/>
        <v>0.96525096500000007</v>
      </c>
      <c r="BC107" s="7">
        <f t="shared" si="214"/>
        <v>0</v>
      </c>
      <c r="BD107" s="7">
        <f t="shared" si="215"/>
        <v>-1.1904761899999983</v>
      </c>
      <c r="BE107" s="1"/>
      <c r="BG107" s="7" t="s">
        <v>22</v>
      </c>
      <c r="BH107" s="7">
        <v>0.72935777899999998</v>
      </c>
      <c r="BI107" s="7">
        <v>8.3333333330000006</v>
      </c>
      <c r="BJ107" s="7">
        <v>14.81481481</v>
      </c>
      <c r="BK107" s="7">
        <v>91.616766470000002</v>
      </c>
      <c r="BL107" s="7">
        <v>75</v>
      </c>
      <c r="BM107" s="7">
        <v>37.037037040000001</v>
      </c>
      <c r="BN107" s="7">
        <v>83.734939760000003</v>
      </c>
      <c r="BO107" s="7">
        <v>-78.298516109999994</v>
      </c>
      <c r="BP107" s="7">
        <v>-15.164912940000001</v>
      </c>
      <c r="BQ107" s="7">
        <f t="shared" si="200"/>
        <v>2.0833333330000006</v>
      </c>
      <c r="BR107" s="7">
        <f t="shared" si="201"/>
        <v>1.1784511699999989</v>
      </c>
      <c r="BS107" s="7">
        <f t="shared" si="216"/>
        <v>3.125</v>
      </c>
      <c r="BT107" s="7">
        <f t="shared" si="217"/>
        <v>-3.872053870000002</v>
      </c>
      <c r="BU107" s="7">
        <v>0.76712328200000002</v>
      </c>
      <c r="BV107" s="7">
        <v>14.28571429</v>
      </c>
      <c r="BW107" s="7">
        <v>15</v>
      </c>
      <c r="BX107" s="7">
        <v>91.011235959999993</v>
      </c>
      <c r="BY107" s="7">
        <v>61.904761899999997</v>
      </c>
      <c r="BZ107" s="7">
        <v>70</v>
      </c>
      <c r="CA107" s="7">
        <v>83.615819209999998</v>
      </c>
      <c r="CB107" s="7">
        <v>-41.13290241</v>
      </c>
      <c r="CC107" s="7">
        <v>-8.2095363760000009</v>
      </c>
      <c r="CD107" s="7">
        <f t="shared" si="218"/>
        <v>4.2857142899999996</v>
      </c>
      <c r="CE107" s="7">
        <f t="shared" si="219"/>
        <v>2.5</v>
      </c>
      <c r="CF107" s="7">
        <f t="shared" si="220"/>
        <v>6.9047618999999969</v>
      </c>
      <c r="CG107" s="7">
        <f t="shared" si="221"/>
        <v>12.5</v>
      </c>
      <c r="CH107" s="1"/>
      <c r="CJ107" s="7" t="s">
        <v>22</v>
      </c>
      <c r="CK107" s="7">
        <v>0.69724768400000003</v>
      </c>
      <c r="CL107" s="7">
        <v>5.4054054049999998</v>
      </c>
      <c r="CM107" s="7">
        <v>5</v>
      </c>
      <c r="CN107" s="7">
        <v>92.546583850000005</v>
      </c>
      <c r="CO107" s="7">
        <v>58.333333330000002</v>
      </c>
      <c r="CP107" s="7">
        <v>75</v>
      </c>
      <c r="CQ107" s="7">
        <v>72.049689439999995</v>
      </c>
      <c r="CR107" s="7">
        <v>-86.416942460000001</v>
      </c>
      <c r="CS107" s="7">
        <v>-97.406542049999999</v>
      </c>
      <c r="CT107" s="7">
        <f t="shared" si="202"/>
        <v>0.96096096099999961</v>
      </c>
      <c r="CU107" s="7">
        <f t="shared" si="203"/>
        <v>1.551724138</v>
      </c>
      <c r="CV107" s="7">
        <f t="shared" si="222"/>
        <v>-3.0303030299999989</v>
      </c>
      <c r="CW107" s="7">
        <f t="shared" si="223"/>
        <v>2.5862068999999934</v>
      </c>
      <c r="CX107" s="7">
        <v>0.75342464399999998</v>
      </c>
      <c r="CY107" s="7">
        <v>6.6666666670000003</v>
      </c>
      <c r="CZ107" s="7">
        <v>6.896551724</v>
      </c>
      <c r="DA107" s="7">
        <v>92.571428569999995</v>
      </c>
      <c r="DB107" s="7">
        <v>46.666666669999998</v>
      </c>
      <c r="DC107" s="7">
        <v>41.379310340000004</v>
      </c>
      <c r="DD107" s="7">
        <v>82.183908049999999</v>
      </c>
      <c r="DE107" s="7">
        <v>-57.543068570000003</v>
      </c>
      <c r="DF107" s="7">
        <v>3138.1654109999999</v>
      </c>
      <c r="DG107" s="7">
        <f t="shared" si="224"/>
        <v>0.41666666700000032</v>
      </c>
      <c r="DH107" s="7">
        <f t="shared" si="225"/>
        <v>-0.79575596799999992</v>
      </c>
      <c r="DI107" s="7">
        <f t="shared" si="226"/>
        <v>-3.3333333300000021</v>
      </c>
      <c r="DJ107" s="7">
        <f t="shared" si="227"/>
        <v>-4.7745358099999962</v>
      </c>
      <c r="DK107" s="1"/>
    </row>
    <row r="108" spans="1:115" x14ac:dyDescent="0.3">
      <c r="A108" s="7" t="s">
        <v>23</v>
      </c>
      <c r="B108" s="7">
        <v>0.53669726799999995</v>
      </c>
      <c r="C108" s="7">
        <v>4.0816326529999998</v>
      </c>
      <c r="D108" s="7">
        <v>9.0909090910000003</v>
      </c>
      <c r="E108" s="7">
        <v>88.8</v>
      </c>
      <c r="F108" s="7">
        <v>48.979591839999998</v>
      </c>
      <c r="G108" s="7">
        <v>53.488372089999999</v>
      </c>
      <c r="H108" s="7">
        <v>78.400000000000006</v>
      </c>
      <c r="I108" s="7">
        <v>708.48285910000004</v>
      </c>
      <c r="J108" s="7">
        <v>-2.642012201</v>
      </c>
      <c r="K108" s="7">
        <f t="shared" si="196"/>
        <v>-2.5850340140000005</v>
      </c>
      <c r="L108" s="7">
        <f t="shared" si="197"/>
        <v>-1.0785824389999998</v>
      </c>
      <c r="M108" s="7">
        <f t="shared" si="204"/>
        <v>0.64625850999999557</v>
      </c>
      <c r="N108" s="7">
        <f t="shared" si="205"/>
        <v>3.4883720899999986</v>
      </c>
      <c r="O108" s="7">
        <v>0.58904111400000003</v>
      </c>
      <c r="P108" s="7">
        <v>11.53846154</v>
      </c>
      <c r="Q108" s="7">
        <v>10.52631579</v>
      </c>
      <c r="R108" s="7">
        <v>92.248062020000006</v>
      </c>
      <c r="S108" s="7">
        <v>46.15384615</v>
      </c>
      <c r="T108" s="7">
        <v>50</v>
      </c>
      <c r="U108" s="7">
        <v>83.59375</v>
      </c>
      <c r="V108" s="7">
        <v>-28.481396329999999</v>
      </c>
      <c r="W108" s="7">
        <v>-51.275941619999998</v>
      </c>
      <c r="X108" s="7">
        <f t="shared" si="206"/>
        <v>2.1634615400000001</v>
      </c>
      <c r="Y108" s="7">
        <f t="shared" si="207"/>
        <v>-0.58479531999999956</v>
      </c>
      <c r="Z108" s="7">
        <f t="shared" si="208"/>
        <v>0.12210011999999892</v>
      </c>
      <c r="AA108" s="7">
        <f t="shared" si="209"/>
        <v>0</v>
      </c>
      <c r="AB108" s="1"/>
      <c r="AD108" s="7" t="s">
        <v>23</v>
      </c>
      <c r="AE108" s="7">
        <v>0.53140097900000005</v>
      </c>
      <c r="AF108" s="7">
        <v>3.846153846</v>
      </c>
      <c r="AG108" s="7">
        <v>7.5</v>
      </c>
      <c r="AH108" s="7">
        <v>91.304347829999998</v>
      </c>
      <c r="AI108" s="7">
        <v>44.23076923</v>
      </c>
      <c r="AJ108" s="7">
        <v>47.5</v>
      </c>
      <c r="AK108" s="7">
        <v>81.578947369999995</v>
      </c>
      <c r="AL108" s="7">
        <v>-2.2949973259999998</v>
      </c>
      <c r="AM108" s="7">
        <v>2068.3140509999998</v>
      </c>
      <c r="AN108" s="7">
        <f t="shared" si="198"/>
        <v>-7.5414781000000097E-2</v>
      </c>
      <c r="AO108" s="7">
        <f t="shared" si="199"/>
        <v>-1.4552238810000002</v>
      </c>
      <c r="AP108" s="7">
        <f t="shared" si="210"/>
        <v>-0.86726998999999694</v>
      </c>
      <c r="AQ108" s="7">
        <f t="shared" si="211"/>
        <v>2.7238806000000011</v>
      </c>
      <c r="AR108" s="7">
        <v>0.57692307200000004</v>
      </c>
      <c r="AS108" s="7">
        <v>6.451612903</v>
      </c>
      <c r="AT108" s="7">
        <v>7.5471698109999998</v>
      </c>
      <c r="AU108" s="7">
        <v>91.935483869999999</v>
      </c>
      <c r="AV108" s="7">
        <v>51.612903230000001</v>
      </c>
      <c r="AW108" s="7">
        <v>54.716981130000001</v>
      </c>
      <c r="AX108" s="7">
        <v>83.739837399999999</v>
      </c>
      <c r="AY108" s="7">
        <v>-37.576800009999999</v>
      </c>
      <c r="AZ108" s="7">
        <v>400.9406907</v>
      </c>
      <c r="BA108" s="7">
        <f t="shared" si="212"/>
        <v>-0.21505376400000031</v>
      </c>
      <c r="BB108" s="7">
        <f t="shared" si="213"/>
        <v>-0.56093829699999986</v>
      </c>
      <c r="BC108" s="7">
        <f t="shared" si="214"/>
        <v>1.6129032300000006</v>
      </c>
      <c r="BD108" s="7">
        <f t="shared" si="215"/>
        <v>4.7169811300000006</v>
      </c>
      <c r="BE108" s="1"/>
      <c r="BG108" s="7" t="s">
        <v>23</v>
      </c>
      <c r="BH108" s="7">
        <v>0.78440368199999999</v>
      </c>
      <c r="BI108" s="7">
        <v>9.5238095240000007</v>
      </c>
      <c r="BJ108" s="7">
        <v>18.75</v>
      </c>
      <c r="BK108" s="7">
        <v>91.712707179999995</v>
      </c>
      <c r="BL108" s="7">
        <v>76.190476189999998</v>
      </c>
      <c r="BM108" s="7">
        <v>43.75</v>
      </c>
      <c r="BN108" s="7">
        <v>84.444444439999998</v>
      </c>
      <c r="BO108" s="7">
        <v>-66.710125840000003</v>
      </c>
      <c r="BP108" s="7">
        <v>-15.164912940000001</v>
      </c>
      <c r="BQ108" s="7">
        <f t="shared" si="200"/>
        <v>1.1904761910000001</v>
      </c>
      <c r="BR108" s="7">
        <f t="shared" si="201"/>
        <v>3.9351851900000003</v>
      </c>
      <c r="BS108" s="7">
        <f t="shared" si="216"/>
        <v>1.1904761899999983</v>
      </c>
      <c r="BT108" s="7">
        <f t="shared" si="217"/>
        <v>6.7129629599999987</v>
      </c>
      <c r="BU108" s="7">
        <v>0.78538811200000003</v>
      </c>
      <c r="BV108" s="7">
        <v>14.28571429</v>
      </c>
      <c r="BW108" s="7">
        <v>8.3333333330000006</v>
      </c>
      <c r="BX108" s="7">
        <v>90.322580650000006</v>
      </c>
      <c r="BY108" s="7">
        <v>66.666666669999998</v>
      </c>
      <c r="BZ108" s="7">
        <v>66.666666669999998</v>
      </c>
      <c r="CA108" s="7">
        <v>83.243243239999998</v>
      </c>
      <c r="CB108" s="7">
        <v>-37.65773068</v>
      </c>
      <c r="CC108" s="7">
        <v>-8.2095363760000009</v>
      </c>
      <c r="CD108" s="7">
        <f t="shared" si="218"/>
        <v>0</v>
      </c>
      <c r="CE108" s="7">
        <f t="shared" si="219"/>
        <v>-6.6666666669999994</v>
      </c>
      <c r="CF108" s="7">
        <f t="shared" si="220"/>
        <v>4.761904770000001</v>
      </c>
      <c r="CG108" s="7">
        <f t="shared" si="221"/>
        <v>-3.3333333300000021</v>
      </c>
      <c r="CH108" s="1"/>
      <c r="CJ108" s="7" t="s">
        <v>23</v>
      </c>
      <c r="CK108" s="7">
        <v>0.72477066499999998</v>
      </c>
      <c r="CL108" s="7">
        <v>6.25</v>
      </c>
      <c r="CM108" s="7">
        <v>5.5555555559999998</v>
      </c>
      <c r="CN108" s="7">
        <v>92.261904759999993</v>
      </c>
      <c r="CO108" s="7">
        <v>58.064516130000001</v>
      </c>
      <c r="CP108" s="7">
        <v>66.666666669999998</v>
      </c>
      <c r="CQ108" s="7">
        <v>72.619047620000003</v>
      </c>
      <c r="CR108" s="7">
        <v>-59.332485269999999</v>
      </c>
      <c r="CS108" s="7">
        <v>-97.406542049999999</v>
      </c>
      <c r="CT108" s="7">
        <f t="shared" si="202"/>
        <v>0.84459459500000023</v>
      </c>
      <c r="CU108" s="7">
        <f t="shared" si="203"/>
        <v>0.55555555599999984</v>
      </c>
      <c r="CV108" s="7">
        <f t="shared" si="222"/>
        <v>-0.26881720000000087</v>
      </c>
      <c r="CW108" s="7">
        <f t="shared" si="223"/>
        <v>-8.3333333300000021</v>
      </c>
      <c r="CX108" s="7">
        <v>0.76255708899999997</v>
      </c>
      <c r="CY108" s="7">
        <v>6.25</v>
      </c>
      <c r="CZ108" s="7">
        <v>7.692307692</v>
      </c>
      <c r="DA108" s="7">
        <v>92.655367229999996</v>
      </c>
      <c r="DB108" s="7">
        <v>43.75</v>
      </c>
      <c r="DC108" s="7">
        <v>46.15384615</v>
      </c>
      <c r="DD108" s="7">
        <v>82.386363639999999</v>
      </c>
      <c r="DE108" s="7">
        <v>-41.136836209999998</v>
      </c>
      <c r="DF108" s="7">
        <v>3138.1654109999999</v>
      </c>
      <c r="DG108" s="7">
        <f t="shared" si="224"/>
        <v>-0.41666666700000032</v>
      </c>
      <c r="DH108" s="7">
        <f t="shared" si="225"/>
        <v>0.79575596799999992</v>
      </c>
      <c r="DI108" s="7">
        <f t="shared" si="226"/>
        <v>-2.9166666699999979</v>
      </c>
      <c r="DJ108" s="7">
        <f t="shared" si="227"/>
        <v>4.7745358099999962</v>
      </c>
      <c r="DK108" s="1"/>
    </row>
    <row r="109" spans="1:115" x14ac:dyDescent="0.3">
      <c r="A109" s="7" t="s">
        <v>24</v>
      </c>
      <c r="B109" s="7">
        <v>0.69266057000000003</v>
      </c>
      <c r="C109" s="7">
        <v>4</v>
      </c>
      <c r="D109" s="7">
        <v>12.5</v>
      </c>
      <c r="E109" s="7">
        <v>90.68322981</v>
      </c>
      <c r="F109" s="7">
        <v>48</v>
      </c>
      <c r="G109" s="7">
        <v>58.064516130000001</v>
      </c>
      <c r="H109" s="7">
        <v>80.745341609999997</v>
      </c>
      <c r="I109" s="7">
        <v>-62.978795300000002</v>
      </c>
      <c r="J109" s="7">
        <v>-2.642012201</v>
      </c>
      <c r="K109" s="7">
        <f t="shared" si="196"/>
        <v>-8.1632652999999777E-2</v>
      </c>
      <c r="L109" s="7">
        <f t="shared" si="197"/>
        <v>3.4090909089999997</v>
      </c>
      <c r="M109" s="7">
        <f t="shared" si="204"/>
        <v>-0.97959183999999766</v>
      </c>
      <c r="N109" s="7">
        <f t="shared" si="205"/>
        <v>4.5761440400000026</v>
      </c>
      <c r="O109" s="7">
        <v>0.71232879199999999</v>
      </c>
      <c r="P109" s="7">
        <v>7.692307692</v>
      </c>
      <c r="Q109" s="7">
        <v>13.79310345</v>
      </c>
      <c r="R109" s="7">
        <v>91.463414630000003</v>
      </c>
      <c r="S109" s="7">
        <v>38.46153846</v>
      </c>
      <c r="T109" s="7">
        <v>48.275862070000002</v>
      </c>
      <c r="U109" s="7">
        <v>84.049079750000004</v>
      </c>
      <c r="V109" s="7">
        <v>-32.936225530000002</v>
      </c>
      <c r="W109" s="7">
        <v>-51.275941619999998</v>
      </c>
      <c r="X109" s="7">
        <f t="shared" si="206"/>
        <v>-3.8461538480000002</v>
      </c>
      <c r="Y109" s="7">
        <f t="shared" si="207"/>
        <v>3.2667876600000003</v>
      </c>
      <c r="Z109" s="7">
        <f t="shared" si="208"/>
        <v>-7.6923076899999998</v>
      </c>
      <c r="AA109" s="7">
        <f t="shared" si="209"/>
        <v>-1.7241379299999977</v>
      </c>
      <c r="AB109" s="1"/>
      <c r="AD109" s="7" t="s">
        <v>24</v>
      </c>
      <c r="AE109" s="7">
        <v>0.57487922899999999</v>
      </c>
      <c r="AF109" s="7">
        <v>2.2727272730000001</v>
      </c>
      <c r="AG109" s="7">
        <v>8.3333333330000006</v>
      </c>
      <c r="AH109" s="7">
        <v>90.551181099999994</v>
      </c>
      <c r="AI109" s="7">
        <v>38.636363639999999</v>
      </c>
      <c r="AJ109" s="7">
        <v>47.222222219999999</v>
      </c>
      <c r="AK109" s="7">
        <v>80.158730160000005</v>
      </c>
      <c r="AL109" s="7">
        <v>-16.790791110000001</v>
      </c>
      <c r="AM109" s="7">
        <v>2068.3140509999998</v>
      </c>
      <c r="AN109" s="7">
        <f t="shared" si="198"/>
        <v>-1.5734265729999999</v>
      </c>
      <c r="AO109" s="7">
        <f t="shared" si="199"/>
        <v>0.83333333300000056</v>
      </c>
      <c r="AP109" s="7">
        <f t="shared" si="210"/>
        <v>-5.5944055900000009</v>
      </c>
      <c r="AQ109" s="7">
        <f t="shared" si="211"/>
        <v>-0.27777778000000097</v>
      </c>
      <c r="AR109" s="7">
        <v>0.625</v>
      </c>
      <c r="AS109" s="7">
        <v>8</v>
      </c>
      <c r="AT109" s="7">
        <v>4.4444444440000002</v>
      </c>
      <c r="AU109" s="7">
        <v>91.304347829999998</v>
      </c>
      <c r="AV109" s="7">
        <v>52</v>
      </c>
      <c r="AW109" s="7">
        <v>53.333333330000002</v>
      </c>
      <c r="AX109" s="7">
        <v>83.941605839999994</v>
      </c>
      <c r="AY109" s="7">
        <v>-25.463914949999999</v>
      </c>
      <c r="AZ109" s="7">
        <v>400.9406907</v>
      </c>
      <c r="BA109" s="7">
        <f t="shared" si="212"/>
        <v>1.548387097</v>
      </c>
      <c r="BB109" s="7">
        <f t="shared" si="213"/>
        <v>-3.1027253669999997</v>
      </c>
      <c r="BC109" s="7">
        <f t="shared" si="214"/>
        <v>0.38709676999999942</v>
      </c>
      <c r="BD109" s="7">
        <f t="shared" si="215"/>
        <v>-1.3836477999999985</v>
      </c>
      <c r="BE109" s="1"/>
      <c r="BG109" s="7" t="s">
        <v>24</v>
      </c>
      <c r="BH109" s="7">
        <v>0.78440368199999999</v>
      </c>
      <c r="BI109" s="7">
        <v>9.5238095240000007</v>
      </c>
      <c r="BJ109" s="7">
        <v>18.75</v>
      </c>
      <c r="BK109" s="7">
        <v>91.712707179999995</v>
      </c>
      <c r="BL109" s="7">
        <v>76.190476189999998</v>
      </c>
      <c r="BM109" s="7">
        <v>43.75</v>
      </c>
      <c r="BN109" s="7">
        <v>84.444444439999998</v>
      </c>
      <c r="BO109" s="7">
        <v>-66.710125840000003</v>
      </c>
      <c r="BP109" s="7">
        <v>-15.164912940000001</v>
      </c>
      <c r="BQ109" s="7">
        <f t="shared" si="200"/>
        <v>0</v>
      </c>
      <c r="BR109" s="7">
        <f t="shared" si="201"/>
        <v>0</v>
      </c>
      <c r="BS109" s="7">
        <f t="shared" si="216"/>
        <v>0</v>
      </c>
      <c r="BT109" s="7">
        <f t="shared" si="217"/>
        <v>0</v>
      </c>
      <c r="BU109" s="7">
        <v>0.78082191899999998</v>
      </c>
      <c r="BV109" s="7">
        <v>14.28571429</v>
      </c>
      <c r="BW109" s="7">
        <v>0</v>
      </c>
      <c r="BX109" s="7">
        <v>89.839572189999998</v>
      </c>
      <c r="BY109" s="7">
        <v>61.904761899999997</v>
      </c>
      <c r="BZ109" s="7">
        <v>54.545454550000002</v>
      </c>
      <c r="CA109" s="7">
        <v>83.333333330000002</v>
      </c>
      <c r="CB109" s="7">
        <v>-27.616409340000001</v>
      </c>
      <c r="CC109" s="7">
        <v>-8.2095363760000009</v>
      </c>
      <c r="CD109" s="7">
        <f t="shared" si="218"/>
        <v>0</v>
      </c>
      <c r="CE109" s="7">
        <f t="shared" si="219"/>
        <v>-8.3333333330000006</v>
      </c>
      <c r="CF109" s="7">
        <f t="shared" si="220"/>
        <v>-4.761904770000001</v>
      </c>
      <c r="CG109" s="7">
        <f t="shared" si="221"/>
        <v>-12.121212119999996</v>
      </c>
      <c r="CH109" s="1"/>
      <c r="CJ109" s="7" t="s">
        <v>24</v>
      </c>
      <c r="CK109" s="7">
        <v>0.74311923999999996</v>
      </c>
      <c r="CL109" s="7">
        <v>6.896551724</v>
      </c>
      <c r="CM109" s="7">
        <v>5.8823529409999997</v>
      </c>
      <c r="CN109" s="7">
        <v>92.441860469999995</v>
      </c>
      <c r="CO109" s="7">
        <v>57.142857139999997</v>
      </c>
      <c r="CP109" s="7">
        <v>64.705882349999996</v>
      </c>
      <c r="CQ109" s="7">
        <v>72.093023259999995</v>
      </c>
      <c r="CR109" s="7">
        <v>-41.346513029999997</v>
      </c>
      <c r="CS109" s="7">
        <v>-97.406542049999999</v>
      </c>
      <c r="CT109" s="7">
        <f t="shared" si="202"/>
        <v>0.64655172400000005</v>
      </c>
      <c r="CU109" s="7">
        <f t="shared" si="203"/>
        <v>0.32679738499999988</v>
      </c>
      <c r="CV109" s="7">
        <f t="shared" si="222"/>
        <v>-0.92165899000000451</v>
      </c>
      <c r="CW109" s="7">
        <f t="shared" si="223"/>
        <v>-1.9607843200000019</v>
      </c>
      <c r="CX109" s="7">
        <v>0.78082191899999998</v>
      </c>
      <c r="CY109" s="7">
        <v>0</v>
      </c>
      <c r="CZ109" s="7">
        <v>0</v>
      </c>
      <c r="DA109" s="7">
        <v>91.443850269999999</v>
      </c>
      <c r="DB109" s="7">
        <v>45.454545449999998</v>
      </c>
      <c r="DC109" s="7">
        <v>42.857142860000003</v>
      </c>
      <c r="DD109" s="7">
        <v>81.720430109999995</v>
      </c>
      <c r="DE109" s="7">
        <v>-11.148744369999999</v>
      </c>
      <c r="DF109" s="7">
        <v>3138.1654109999999</v>
      </c>
      <c r="DG109" s="7">
        <f t="shared" si="224"/>
        <v>-6.25</v>
      </c>
      <c r="DH109" s="7">
        <f t="shared" si="225"/>
        <v>-7.692307692</v>
      </c>
      <c r="DI109" s="7">
        <f t="shared" si="226"/>
        <v>1.7045454499999977</v>
      </c>
      <c r="DJ109" s="7">
        <f t="shared" si="227"/>
        <v>-3.2967032899999964</v>
      </c>
      <c r="DK109" s="1"/>
    </row>
    <row r="110" spans="1:115" x14ac:dyDescent="0.3">
      <c r="A110" s="7" t="s">
        <v>25</v>
      </c>
      <c r="K110" s="7">
        <f>AVERAGE(K101:K109)</f>
        <v>-0.29629629633333338</v>
      </c>
      <c r="L110" s="7">
        <f>AVERAGE(L101:L109)</f>
        <v>0.61111111111111116</v>
      </c>
      <c r="M110" s="7">
        <f>AVERAGE(M101:M109)</f>
        <v>4.2328042222221834E-2</v>
      </c>
      <c r="N110" s="7">
        <f>AVERAGE(N101:N109)</f>
        <v>1.5133412988888892</v>
      </c>
      <c r="X110" s="7">
        <f>AVERAGE(X101:X109)</f>
        <v>0.42320139400000006</v>
      </c>
      <c r="Y110" s="7">
        <f>AVERAGE(Y101:Y109)</f>
        <v>0.67786619533333337</v>
      </c>
      <c r="Z110" s="7">
        <f>AVERAGE(Z101:Z109)</f>
        <v>-0.41059158777777799</v>
      </c>
      <c r="AA110" s="7">
        <f>AVERAGE(AA101:AA109)</f>
        <v>0.12894193888888911</v>
      </c>
      <c r="AB110" s="1"/>
      <c r="AD110" s="7" t="s">
        <v>25</v>
      </c>
      <c r="AN110" s="7">
        <f>AVERAGE(AN101:AN109)</f>
        <v>-0.18198747244444446</v>
      </c>
      <c r="AO110" s="7">
        <f>AVERAGE(AO101:AO109)</f>
        <v>0.13227513222222231</v>
      </c>
      <c r="AP110" s="7">
        <f>AVERAGE(AP101:AP109)</f>
        <v>-0.51356259222222256</v>
      </c>
      <c r="AQ110" s="7">
        <f>AVERAGE(AQ101:AQ109)</f>
        <v>0.88183421444444421</v>
      </c>
      <c r="BA110" s="7">
        <f>AVERAGE(BA101:BA109)</f>
        <v>0.36601307188888893</v>
      </c>
      <c r="BB110" s="7">
        <f>AVERAGE(BB101:BB109)</f>
        <v>-0.67576348288888888</v>
      </c>
      <c r="BC110" s="7">
        <f>AVERAGE(BC101:BC109)</f>
        <v>1.3333333333333333</v>
      </c>
      <c r="BD110" s="7">
        <f>AVERAGE(BD101:BD109)</f>
        <v>0.22022022000000005</v>
      </c>
      <c r="BE110" s="1"/>
      <c r="BG110" s="7" t="s">
        <v>25</v>
      </c>
      <c r="BQ110" s="7">
        <f>AVERAGE(BQ101:BQ109)</f>
        <v>0.65659463255555561</v>
      </c>
      <c r="BR110" s="7">
        <f>AVERAGE(BR101:BR109)</f>
        <v>1.2602880658888889</v>
      </c>
      <c r="BS110" s="7">
        <f>AVERAGE(BS101:BS109)</f>
        <v>2.7092496966666664</v>
      </c>
      <c r="BT110" s="7">
        <f>AVERAGE(BT101:BT109)</f>
        <v>-0.17033542999999993</v>
      </c>
      <c r="CD110" s="7">
        <f>AVERAGE(CD101:CD109)</f>
        <v>1.0372465822222223</v>
      </c>
      <c r="CE110" s="7">
        <f>AVERAGE(CE101:CE109)</f>
        <v>-1.0582010582222223</v>
      </c>
      <c r="CF110" s="7">
        <f>AVERAGE(CF101:CF109)</f>
        <v>1.707789825555555</v>
      </c>
      <c r="CG110" s="7">
        <f>AVERAGE(CG101:CG109)</f>
        <v>-2.4050023333333097E-2</v>
      </c>
      <c r="CH110" s="1"/>
      <c r="CJ110" s="7" t="s">
        <v>25</v>
      </c>
      <c r="CT110" s="7">
        <f>AVERAGE(CT101:CT109)</f>
        <v>3.7686074999999972E-2</v>
      </c>
      <c r="CU110" s="7">
        <f>AVERAGE(CU101:CU109)</f>
        <v>0.6535947712222222</v>
      </c>
      <c r="CV110" s="7">
        <f>AVERAGE(CV101:CV109)</f>
        <v>0.97883597888888829</v>
      </c>
      <c r="CW110" s="7">
        <f>AVERAGE(CW101:CW109)</f>
        <v>7.1895424833333328</v>
      </c>
      <c r="DG110" s="7">
        <f>AVERAGE(DG101:DG109)</f>
        <v>-0.95785440611111106</v>
      </c>
      <c r="DH110" s="7">
        <f>AVERAGE(DH101:DH109)</f>
        <v>0</v>
      </c>
      <c r="DI110" s="7">
        <f>AVERAGE(DI101:DI109)</f>
        <v>-0.40758461888888953</v>
      </c>
      <c r="DJ110" s="7">
        <f>AVERAGE(DJ101:DJ109)</f>
        <v>1.058201058888889</v>
      </c>
      <c r="DK110" s="1"/>
    </row>
    <row r="111" spans="1:115" x14ac:dyDescent="0.3">
      <c r="AB111" s="1"/>
      <c r="BE111" s="1"/>
      <c r="CH111" s="1"/>
      <c r="DK111" s="1"/>
    </row>
    <row r="112" spans="1:115" x14ac:dyDescent="0.3">
      <c r="A112" s="2" t="s">
        <v>28</v>
      </c>
      <c r="B112" s="14" t="s">
        <v>0</v>
      </c>
      <c r="C112" s="14"/>
      <c r="D112" s="14"/>
      <c r="E112" s="14"/>
      <c r="F112" s="14"/>
      <c r="G112" s="14"/>
      <c r="H112" s="14"/>
      <c r="I112" s="14"/>
      <c r="J112" s="14"/>
      <c r="K112" s="3"/>
      <c r="L112" s="3"/>
      <c r="M112" s="3"/>
      <c r="N112" s="3"/>
      <c r="O112" s="15" t="s">
        <v>1</v>
      </c>
      <c r="P112" s="15"/>
      <c r="Q112" s="15"/>
      <c r="R112" s="15"/>
      <c r="S112" s="15"/>
      <c r="T112" s="15"/>
      <c r="U112" s="15"/>
      <c r="V112" s="15"/>
      <c r="W112" s="15"/>
      <c r="X112" s="4"/>
      <c r="Y112" s="4"/>
      <c r="Z112" s="4"/>
      <c r="AA112" s="4"/>
      <c r="AB112" s="1"/>
      <c r="AD112" s="2" t="s">
        <v>42</v>
      </c>
      <c r="AE112" s="14" t="s">
        <v>0</v>
      </c>
      <c r="AF112" s="14"/>
      <c r="AG112" s="14"/>
      <c r="AH112" s="14"/>
      <c r="AI112" s="14"/>
      <c r="AJ112" s="14"/>
      <c r="AK112" s="14"/>
      <c r="AL112" s="14"/>
      <c r="AM112" s="14"/>
      <c r="AN112" s="3"/>
      <c r="AO112" s="3"/>
      <c r="AP112" s="3"/>
      <c r="AQ112" s="3"/>
      <c r="AR112" s="15" t="s">
        <v>1</v>
      </c>
      <c r="AS112" s="15"/>
      <c r="AT112" s="15"/>
      <c r="AU112" s="15"/>
      <c r="AV112" s="15"/>
      <c r="AW112" s="15"/>
      <c r="AX112" s="15"/>
      <c r="AY112" s="15"/>
      <c r="AZ112" s="15"/>
      <c r="BA112" s="4"/>
      <c r="BB112" s="4"/>
      <c r="BC112" s="4"/>
      <c r="BD112" s="4"/>
      <c r="BE112" s="1"/>
      <c r="BG112" s="2" t="s">
        <v>51</v>
      </c>
      <c r="BH112" s="14" t="s">
        <v>0</v>
      </c>
      <c r="BI112" s="14"/>
      <c r="BJ112" s="14"/>
      <c r="BK112" s="14"/>
      <c r="BL112" s="14"/>
      <c r="BM112" s="14"/>
      <c r="BN112" s="14"/>
      <c r="BO112" s="14"/>
      <c r="BP112" s="14"/>
      <c r="BQ112" s="3"/>
      <c r="BR112" s="3"/>
      <c r="BS112" s="3"/>
      <c r="BT112" s="3"/>
      <c r="BU112" s="15" t="s">
        <v>1</v>
      </c>
      <c r="BV112" s="15"/>
      <c r="BW112" s="15"/>
      <c r="BX112" s="15"/>
      <c r="BY112" s="15"/>
      <c r="BZ112" s="15"/>
      <c r="CA112" s="15"/>
      <c r="CB112" s="15"/>
      <c r="CC112" s="15"/>
      <c r="CD112" s="4"/>
      <c r="CE112" s="4"/>
      <c r="CF112" s="4"/>
      <c r="CG112" s="4"/>
      <c r="CH112" s="1"/>
      <c r="CJ112" s="2" t="s">
        <v>60</v>
      </c>
      <c r="CK112" s="14" t="s">
        <v>0</v>
      </c>
      <c r="CL112" s="14"/>
      <c r="CM112" s="14"/>
      <c r="CN112" s="14"/>
      <c r="CO112" s="14"/>
      <c r="CP112" s="14"/>
      <c r="CQ112" s="14"/>
      <c r="CR112" s="14"/>
      <c r="CS112" s="14"/>
      <c r="CT112" s="3"/>
      <c r="CU112" s="3"/>
      <c r="CV112" s="3"/>
      <c r="CW112" s="3"/>
      <c r="CX112" s="15" t="s">
        <v>1</v>
      </c>
      <c r="CY112" s="15"/>
      <c r="CZ112" s="15"/>
      <c r="DA112" s="15"/>
      <c r="DB112" s="15"/>
      <c r="DC112" s="15"/>
      <c r="DD112" s="15"/>
      <c r="DE112" s="15"/>
      <c r="DF112" s="15"/>
      <c r="DG112" s="4"/>
      <c r="DH112" s="4"/>
      <c r="DI112" s="4"/>
      <c r="DJ112" s="4"/>
      <c r="DK112" s="1"/>
    </row>
    <row r="113" spans="1:115" x14ac:dyDescent="0.3">
      <c r="A113" s="5"/>
      <c r="B113" s="6" t="s">
        <v>2</v>
      </c>
      <c r="C113" s="6" t="s">
        <v>3</v>
      </c>
      <c r="D113" s="6" t="s">
        <v>4</v>
      </c>
      <c r="E113" s="6" t="s">
        <v>5</v>
      </c>
      <c r="F113" s="6" t="s">
        <v>6</v>
      </c>
      <c r="G113" s="6" t="s">
        <v>7</v>
      </c>
      <c r="H113" s="6" t="s">
        <v>8</v>
      </c>
      <c r="I113" s="6" t="s">
        <v>9</v>
      </c>
      <c r="J113" s="6" t="s">
        <v>10</v>
      </c>
      <c r="K113" s="6" t="s">
        <v>11</v>
      </c>
      <c r="L113" s="6" t="s">
        <v>12</v>
      </c>
      <c r="M113" s="6" t="s">
        <v>13</v>
      </c>
      <c r="N113" s="6" t="s">
        <v>14</v>
      </c>
      <c r="O113" s="6" t="s">
        <v>2</v>
      </c>
      <c r="P113" s="6" t="s">
        <v>3</v>
      </c>
      <c r="Q113" s="6" t="s">
        <v>4</v>
      </c>
      <c r="R113" s="6" t="s">
        <v>5</v>
      </c>
      <c r="S113" s="6" t="s">
        <v>6</v>
      </c>
      <c r="T113" s="6" t="s">
        <v>7</v>
      </c>
      <c r="U113" s="6" t="s">
        <v>8</v>
      </c>
      <c r="V113" s="6" t="s">
        <v>9</v>
      </c>
      <c r="W113" s="6" t="s">
        <v>10</v>
      </c>
      <c r="X113" s="6" t="s">
        <v>11</v>
      </c>
      <c r="Y113" s="6" t="s">
        <v>12</v>
      </c>
      <c r="Z113" s="6" t="s">
        <v>13</v>
      </c>
      <c r="AA113" s="6" t="s">
        <v>14</v>
      </c>
      <c r="AB113" s="1"/>
      <c r="AD113" s="5"/>
      <c r="AE113" s="6" t="s">
        <v>2</v>
      </c>
      <c r="AF113" s="6" t="s">
        <v>3</v>
      </c>
      <c r="AG113" s="6" t="s">
        <v>4</v>
      </c>
      <c r="AH113" s="6" t="s">
        <v>5</v>
      </c>
      <c r="AI113" s="6" t="s">
        <v>6</v>
      </c>
      <c r="AJ113" s="6" t="s">
        <v>7</v>
      </c>
      <c r="AK113" s="6" t="s">
        <v>8</v>
      </c>
      <c r="AL113" s="6" t="s">
        <v>9</v>
      </c>
      <c r="AM113" s="6" t="s">
        <v>10</v>
      </c>
      <c r="AN113" s="6" t="s">
        <v>11</v>
      </c>
      <c r="AO113" s="6" t="s">
        <v>12</v>
      </c>
      <c r="AP113" s="6" t="s">
        <v>13</v>
      </c>
      <c r="AQ113" s="6" t="s">
        <v>14</v>
      </c>
      <c r="AR113" s="6" t="s">
        <v>2</v>
      </c>
      <c r="AS113" s="6" t="s">
        <v>3</v>
      </c>
      <c r="AT113" s="6" t="s">
        <v>4</v>
      </c>
      <c r="AU113" s="6" t="s">
        <v>5</v>
      </c>
      <c r="AV113" s="6" t="s">
        <v>6</v>
      </c>
      <c r="AW113" s="6" t="s">
        <v>7</v>
      </c>
      <c r="AX113" s="6" t="s">
        <v>8</v>
      </c>
      <c r="AY113" s="6" t="s">
        <v>9</v>
      </c>
      <c r="AZ113" s="6" t="s">
        <v>10</v>
      </c>
      <c r="BA113" s="6" t="s">
        <v>11</v>
      </c>
      <c r="BB113" s="6" t="s">
        <v>12</v>
      </c>
      <c r="BC113" s="6" t="s">
        <v>13</v>
      </c>
      <c r="BD113" s="6" t="s">
        <v>14</v>
      </c>
      <c r="BE113" s="1"/>
      <c r="BG113" s="5"/>
      <c r="BH113" s="6" t="s">
        <v>2</v>
      </c>
      <c r="BI113" s="6" t="s">
        <v>3</v>
      </c>
      <c r="BJ113" s="6" t="s">
        <v>4</v>
      </c>
      <c r="BK113" s="6" t="s">
        <v>5</v>
      </c>
      <c r="BL113" s="6" t="s">
        <v>6</v>
      </c>
      <c r="BM113" s="6" t="s">
        <v>7</v>
      </c>
      <c r="BN113" s="6" t="s">
        <v>8</v>
      </c>
      <c r="BO113" s="6" t="s">
        <v>9</v>
      </c>
      <c r="BP113" s="6" t="s">
        <v>10</v>
      </c>
      <c r="BQ113" s="6" t="s">
        <v>11</v>
      </c>
      <c r="BR113" s="6" t="s">
        <v>12</v>
      </c>
      <c r="BS113" s="6" t="s">
        <v>13</v>
      </c>
      <c r="BT113" s="6" t="s">
        <v>14</v>
      </c>
      <c r="BU113" s="6" t="s">
        <v>2</v>
      </c>
      <c r="BV113" s="6" t="s">
        <v>3</v>
      </c>
      <c r="BW113" s="6" t="s">
        <v>4</v>
      </c>
      <c r="BX113" s="6" t="s">
        <v>5</v>
      </c>
      <c r="BY113" s="6" t="s">
        <v>6</v>
      </c>
      <c r="BZ113" s="6" t="s">
        <v>7</v>
      </c>
      <c r="CA113" s="6" t="s">
        <v>8</v>
      </c>
      <c r="CB113" s="6" t="s">
        <v>9</v>
      </c>
      <c r="CC113" s="6" t="s">
        <v>10</v>
      </c>
      <c r="CD113" s="6" t="s">
        <v>11</v>
      </c>
      <c r="CE113" s="6" t="s">
        <v>12</v>
      </c>
      <c r="CF113" s="6" t="s">
        <v>13</v>
      </c>
      <c r="CG113" s="6" t="s">
        <v>14</v>
      </c>
      <c r="CH113" s="1"/>
      <c r="CJ113" s="5"/>
      <c r="CK113" s="6" t="s">
        <v>2</v>
      </c>
      <c r="CL113" s="6" t="s">
        <v>3</v>
      </c>
      <c r="CM113" s="6" t="s">
        <v>4</v>
      </c>
      <c r="CN113" s="6" t="s">
        <v>5</v>
      </c>
      <c r="CO113" s="6" t="s">
        <v>6</v>
      </c>
      <c r="CP113" s="6" t="s">
        <v>7</v>
      </c>
      <c r="CQ113" s="6" t="s">
        <v>8</v>
      </c>
      <c r="CR113" s="6" t="s">
        <v>9</v>
      </c>
      <c r="CS113" s="6" t="s">
        <v>10</v>
      </c>
      <c r="CT113" s="6" t="s">
        <v>11</v>
      </c>
      <c r="CU113" s="6" t="s">
        <v>12</v>
      </c>
      <c r="CV113" s="6" t="s">
        <v>13</v>
      </c>
      <c r="CW113" s="6" t="s">
        <v>14</v>
      </c>
      <c r="CX113" s="6" t="s">
        <v>2</v>
      </c>
      <c r="CY113" s="6" t="s">
        <v>3</v>
      </c>
      <c r="CZ113" s="6" t="s">
        <v>4</v>
      </c>
      <c r="DA113" s="6" t="s">
        <v>5</v>
      </c>
      <c r="DB113" s="6" t="s">
        <v>6</v>
      </c>
      <c r="DC113" s="6" t="s">
        <v>7</v>
      </c>
      <c r="DD113" s="6" t="s">
        <v>8</v>
      </c>
      <c r="DE113" s="6" t="s">
        <v>9</v>
      </c>
      <c r="DF113" s="6" t="s">
        <v>10</v>
      </c>
      <c r="DG113" s="6" t="s">
        <v>11</v>
      </c>
      <c r="DH113" s="6" t="s">
        <v>12</v>
      </c>
      <c r="DI113" s="6" t="s">
        <v>13</v>
      </c>
      <c r="DJ113" s="6" t="s">
        <v>14</v>
      </c>
      <c r="DK113" s="1"/>
    </row>
    <row r="114" spans="1:115" x14ac:dyDescent="0.3">
      <c r="A114" s="7" t="s">
        <v>15</v>
      </c>
      <c r="B114" s="7">
        <v>0.16513761900000001</v>
      </c>
      <c r="C114" s="7">
        <v>6.9306930690000002</v>
      </c>
      <c r="D114" s="7">
        <v>4.3956043960000004</v>
      </c>
      <c r="E114" s="7">
        <v>96.153846150000007</v>
      </c>
      <c r="F114" s="7">
        <v>45.544554460000001</v>
      </c>
      <c r="G114" s="7">
        <v>47.777777780000001</v>
      </c>
      <c r="H114" s="7">
        <v>84.61538462</v>
      </c>
      <c r="I114" s="7">
        <v>174.3613919</v>
      </c>
      <c r="J114" s="7">
        <v>19.481992250000001</v>
      </c>
      <c r="K114" s="7"/>
      <c r="L114" s="7"/>
      <c r="M114" s="7"/>
      <c r="N114" s="7"/>
      <c r="O114" s="7">
        <v>0.127853885</v>
      </c>
      <c r="P114" s="7">
        <v>7.6086956519999998</v>
      </c>
      <c r="Q114" s="7">
        <v>6.25</v>
      </c>
      <c r="R114" s="7">
        <v>93.333333330000002</v>
      </c>
      <c r="S114" s="7">
        <v>47.826086959999998</v>
      </c>
      <c r="T114" s="7">
        <v>45.535714290000001</v>
      </c>
      <c r="U114" s="7">
        <v>85.714285709999999</v>
      </c>
      <c r="V114" s="7">
        <v>200.67767739999999</v>
      </c>
      <c r="W114" s="7">
        <v>-44.844083320000003</v>
      </c>
      <c r="X114" s="7"/>
      <c r="Y114" s="7"/>
      <c r="Z114" s="7"/>
      <c r="AA114" s="7"/>
      <c r="AB114" s="1"/>
      <c r="AD114" s="7" t="s">
        <v>15</v>
      </c>
      <c r="AE114" s="7">
        <v>4.3478261999999997E-2</v>
      </c>
      <c r="AF114" s="7">
        <v>4.2105263160000002</v>
      </c>
      <c r="AG114" s="7">
        <v>5.8823529409999997</v>
      </c>
      <c r="AH114" s="7">
        <v>0</v>
      </c>
      <c r="AI114" s="7">
        <v>42.10526316</v>
      </c>
      <c r="AJ114" s="7">
        <v>50</v>
      </c>
      <c r="AK114" s="7">
        <v>0</v>
      </c>
      <c r="AL114" s="7">
        <v>2505.1045199999999</v>
      </c>
      <c r="AM114" s="7">
        <v>2331.2017150000001</v>
      </c>
      <c r="AN114" s="7"/>
      <c r="AO114" s="7"/>
      <c r="AP114" s="7"/>
      <c r="AQ114" s="7"/>
      <c r="AR114" s="7">
        <v>5.7692307999999998E-2</v>
      </c>
      <c r="AS114" s="7">
        <v>5.5248618780000003</v>
      </c>
      <c r="AT114" s="7">
        <v>7.407407407</v>
      </c>
      <c r="AU114" s="7">
        <v>0</v>
      </c>
      <c r="AV114" s="7">
        <v>40.555555560000002</v>
      </c>
      <c r="AW114" s="7">
        <v>44.444444439999998</v>
      </c>
      <c r="AX114" s="7">
        <v>0</v>
      </c>
      <c r="AY114" s="7">
        <v>237.28928809999999</v>
      </c>
      <c r="AZ114" s="7">
        <v>604.11075270000003</v>
      </c>
      <c r="BA114" s="7"/>
      <c r="BB114" s="7"/>
      <c r="BC114" s="7"/>
      <c r="BD114" s="7"/>
      <c r="BE114" s="1"/>
      <c r="BG114" s="7" t="s">
        <v>15</v>
      </c>
      <c r="BH114" s="7">
        <v>0.34403669799999997</v>
      </c>
      <c r="BI114" s="7">
        <v>5.263157895</v>
      </c>
      <c r="BJ114" s="7">
        <v>5.7971014490000004</v>
      </c>
      <c r="BK114" s="7">
        <v>91.780821919999994</v>
      </c>
      <c r="BL114" s="7">
        <v>46.052631580000003</v>
      </c>
      <c r="BM114" s="7">
        <v>33.823529409999999</v>
      </c>
      <c r="BN114" s="7">
        <v>84.931506850000005</v>
      </c>
      <c r="BO114" s="7">
        <v>-67.225094310000003</v>
      </c>
      <c r="BP114" s="7">
        <v>566.64031590000002</v>
      </c>
      <c r="BQ114" s="7"/>
      <c r="BR114" s="7"/>
      <c r="BS114" s="7"/>
      <c r="BT114" s="7"/>
      <c r="BU114" s="7">
        <v>0.35616439599999999</v>
      </c>
      <c r="BV114" s="7">
        <v>4.7058823529999998</v>
      </c>
      <c r="BW114" s="7">
        <v>8.9285714289999998</v>
      </c>
      <c r="BX114" s="7">
        <v>88.46153846</v>
      </c>
      <c r="BY114" s="7">
        <v>39.285714290000001</v>
      </c>
      <c r="BZ114" s="7">
        <v>55.357142860000003</v>
      </c>
      <c r="CA114" s="7">
        <v>83.333333330000002</v>
      </c>
      <c r="CB114" s="7">
        <v>-49.528902940000002</v>
      </c>
      <c r="CC114" s="7">
        <v>-42.761652060000003</v>
      </c>
      <c r="CD114" s="7"/>
      <c r="CE114" s="7"/>
      <c r="CF114" s="7"/>
      <c r="CG114" s="7"/>
      <c r="CH114" s="1"/>
      <c r="CJ114" s="7" t="s">
        <v>15</v>
      </c>
      <c r="CK114" s="7">
        <v>0.62844038000000002</v>
      </c>
      <c r="CL114" s="7">
        <v>5.7142857139999998</v>
      </c>
      <c r="CM114" s="7">
        <v>0</v>
      </c>
      <c r="CN114" s="7">
        <v>90.47619048</v>
      </c>
      <c r="CO114" s="7">
        <v>47.142857139999997</v>
      </c>
      <c r="CP114" s="7">
        <v>100</v>
      </c>
      <c r="CQ114" s="7">
        <v>79.452054790000005</v>
      </c>
      <c r="CR114" s="7">
        <v>-69.755665800000003</v>
      </c>
      <c r="CS114" s="7">
        <v>-73.870572769999995</v>
      </c>
      <c r="CT114" s="7"/>
      <c r="CU114" s="7"/>
      <c r="CV114" s="7"/>
      <c r="CW114" s="7"/>
      <c r="CX114" s="7">
        <v>0.62557077400000005</v>
      </c>
      <c r="CY114" s="7">
        <v>2.9850746269999999</v>
      </c>
      <c r="CZ114" s="7">
        <v>50</v>
      </c>
      <c r="DA114" s="7">
        <v>89.333333330000002</v>
      </c>
      <c r="DB114" s="7">
        <v>46.969696970000001</v>
      </c>
      <c r="DC114" s="7">
        <v>100</v>
      </c>
      <c r="DD114" s="7">
        <v>85.333333330000002</v>
      </c>
      <c r="DE114" s="7">
        <v>4502.9235829999998</v>
      </c>
      <c r="DF114" s="7">
        <v>2086.7819939999999</v>
      </c>
      <c r="DG114" s="7"/>
      <c r="DH114" s="7"/>
      <c r="DI114" s="7"/>
      <c r="DJ114" s="7"/>
      <c r="DK114" s="1"/>
    </row>
    <row r="115" spans="1:115" x14ac:dyDescent="0.3">
      <c r="A115" s="7" t="s">
        <v>16</v>
      </c>
      <c r="B115" s="7">
        <v>6.4220183E-2</v>
      </c>
      <c r="C115" s="7">
        <v>7.936507937</v>
      </c>
      <c r="D115" s="7">
        <v>4.3478260869999996</v>
      </c>
      <c r="E115" s="7">
        <v>0</v>
      </c>
      <c r="F115" s="7">
        <v>46.031746030000001</v>
      </c>
      <c r="G115" s="7">
        <v>50.549450550000003</v>
      </c>
      <c r="H115" s="7">
        <v>0</v>
      </c>
      <c r="I115" s="7">
        <v>-16.511452810000002</v>
      </c>
      <c r="J115" s="7">
        <v>19.481992250000001</v>
      </c>
      <c r="K115" s="7">
        <f xml:space="preserve"> C115 -C114</f>
        <v>1.0058148679999999</v>
      </c>
      <c r="L115" s="7">
        <f xml:space="preserve"> D115 -D114</f>
        <v>-4.7778309000000796E-2</v>
      </c>
      <c r="M115" s="7">
        <f xml:space="preserve"> F115 -F114</f>
        <v>0.48719157000000024</v>
      </c>
      <c r="N115" s="7">
        <f xml:space="preserve"> G115 -G114</f>
        <v>2.7716727700000021</v>
      </c>
      <c r="O115" s="7">
        <v>6.3926943E-2</v>
      </c>
      <c r="P115" s="7">
        <v>5.9829059830000002</v>
      </c>
      <c r="Q115" s="7">
        <v>6.8627450980000004</v>
      </c>
      <c r="R115" s="7">
        <v>0</v>
      </c>
      <c r="S115" s="7">
        <v>49.137931029999997</v>
      </c>
      <c r="T115" s="7">
        <v>48.039215689999999</v>
      </c>
      <c r="U115" s="7">
        <v>0</v>
      </c>
      <c r="V115" s="7">
        <v>75.792235109999993</v>
      </c>
      <c r="W115" s="7">
        <v>-44.844083320000003</v>
      </c>
      <c r="X115" s="7">
        <f xml:space="preserve"> P115 -P114</f>
        <v>-1.6257896689999995</v>
      </c>
      <c r="Y115" s="7">
        <f xml:space="preserve"> Q115 -Q114</f>
        <v>0.61274509800000043</v>
      </c>
      <c r="Z115" s="7">
        <f xml:space="preserve"> S115 -S114</f>
        <v>1.3118440699999994</v>
      </c>
      <c r="AA115" s="7">
        <f xml:space="preserve"> T115 -T114</f>
        <v>2.5035013999999975</v>
      </c>
      <c r="AB115" s="1"/>
      <c r="AD115" s="7" t="s">
        <v>16</v>
      </c>
      <c r="AE115" s="7">
        <v>6.2801935000000003E-2</v>
      </c>
      <c r="AF115" s="7">
        <v>5.9829059830000002</v>
      </c>
      <c r="AG115" s="7">
        <v>6.6666666670000003</v>
      </c>
      <c r="AH115" s="7">
        <v>0</v>
      </c>
      <c r="AI115" s="7">
        <v>45.299145299999999</v>
      </c>
      <c r="AJ115" s="7">
        <v>44.943820219999999</v>
      </c>
      <c r="AK115" s="7">
        <v>0</v>
      </c>
      <c r="AL115" s="7">
        <v>7322.1826250000004</v>
      </c>
      <c r="AM115" s="7">
        <v>2331.2017150000001</v>
      </c>
      <c r="AN115" s="7">
        <f xml:space="preserve"> AF115 -AF114</f>
        <v>1.772379667</v>
      </c>
      <c r="AO115" s="7">
        <f xml:space="preserve"> AG115 -AG114</f>
        <v>0.7843137260000006</v>
      </c>
      <c r="AP115" s="7">
        <f xml:space="preserve"> AI115 -AI114</f>
        <v>3.1938821399999995</v>
      </c>
      <c r="AQ115" s="7">
        <f xml:space="preserve"> AJ115 -AJ114</f>
        <v>-5.0561797800000008</v>
      </c>
      <c r="AR115" s="7">
        <v>5.7692307999999998E-2</v>
      </c>
      <c r="AS115" s="7">
        <v>10.38961039</v>
      </c>
      <c r="AT115" s="7">
        <v>3.0534351150000001</v>
      </c>
      <c r="AU115" s="7">
        <v>0</v>
      </c>
      <c r="AV115" s="7">
        <v>46.753246750000002</v>
      </c>
      <c r="AW115" s="7">
        <v>44.61538462</v>
      </c>
      <c r="AX115" s="7">
        <v>0</v>
      </c>
      <c r="AY115" s="7">
        <v>43.660519819999998</v>
      </c>
      <c r="AZ115" s="7">
        <v>604.11075270000003</v>
      </c>
      <c r="BA115" s="7">
        <f xml:space="preserve"> AS115 -AS114</f>
        <v>4.8647485119999994</v>
      </c>
      <c r="BB115" s="7">
        <f xml:space="preserve"> AT115 -AT114</f>
        <v>-4.3539722919999999</v>
      </c>
      <c r="BC115" s="7">
        <f xml:space="preserve"> AV115 -AV114</f>
        <v>6.1976911900000005</v>
      </c>
      <c r="BD115" s="7">
        <f xml:space="preserve"> AW115 -AW114</f>
        <v>0.17094018000000233</v>
      </c>
      <c r="BE115" s="1"/>
      <c r="BG115" s="7" t="s">
        <v>16</v>
      </c>
      <c r="BH115" s="7">
        <v>0.100917429</v>
      </c>
      <c r="BI115" s="7">
        <v>6.25</v>
      </c>
      <c r="BJ115" s="7">
        <v>5.5555555559999998</v>
      </c>
      <c r="BK115" s="7">
        <v>83.333333330000002</v>
      </c>
      <c r="BL115" s="7">
        <v>51.25</v>
      </c>
      <c r="BM115" s="7">
        <v>44</v>
      </c>
      <c r="BN115" s="7">
        <v>75</v>
      </c>
      <c r="BO115" s="7">
        <v>415.0309962</v>
      </c>
      <c r="BP115" s="7">
        <v>566.64031590000002</v>
      </c>
      <c r="BQ115" s="7">
        <f xml:space="preserve"> BI115 -BI114</f>
        <v>0.98684210500000002</v>
      </c>
      <c r="BR115" s="7">
        <f xml:space="preserve"> BJ115 -BJ114</f>
        <v>-0.24154589300000051</v>
      </c>
      <c r="BS115" s="7">
        <f xml:space="preserve"> BL115 -BL114</f>
        <v>5.1973684199999965</v>
      </c>
      <c r="BT115" s="7">
        <f xml:space="preserve"> BM115 -BM114</f>
        <v>10.176470590000001</v>
      </c>
      <c r="BU115" s="7">
        <v>0.15068493799999999</v>
      </c>
      <c r="BV115" s="7">
        <v>5.5555555559999998</v>
      </c>
      <c r="BW115" s="7">
        <v>6.5040650409999996</v>
      </c>
      <c r="BX115" s="7">
        <v>87.5</v>
      </c>
      <c r="BY115" s="7">
        <v>42.253521130000003</v>
      </c>
      <c r="BZ115" s="7">
        <v>47.967479670000003</v>
      </c>
      <c r="CA115" s="7">
        <v>83.333333330000002</v>
      </c>
      <c r="CB115" s="7">
        <v>-13.207053009999999</v>
      </c>
      <c r="CC115" s="7">
        <v>-42.761652060000003</v>
      </c>
      <c r="CD115" s="7">
        <f xml:space="preserve"> BV115 -BV114</f>
        <v>0.84967320300000004</v>
      </c>
      <c r="CE115" s="7">
        <f xml:space="preserve"> BW115 -BW114</f>
        <v>-2.4245063880000002</v>
      </c>
      <c r="CF115" s="7">
        <f xml:space="preserve"> BY115 -BY114</f>
        <v>2.9678068400000015</v>
      </c>
      <c r="CG115" s="7">
        <f xml:space="preserve"> BZ115 -BZ114</f>
        <v>-7.3896631900000003</v>
      </c>
      <c r="CH115" s="1"/>
      <c r="CJ115" s="7" t="s">
        <v>16</v>
      </c>
      <c r="CK115" s="7">
        <v>0.16972477699999999</v>
      </c>
      <c r="CL115" s="7">
        <v>7.2992700729999997</v>
      </c>
      <c r="CM115" s="7">
        <v>7.01754386</v>
      </c>
      <c r="CN115" s="7">
        <v>95.833333330000002</v>
      </c>
      <c r="CO115" s="7">
        <v>47.445255469999999</v>
      </c>
      <c r="CP115" s="7">
        <v>64.285714290000001</v>
      </c>
      <c r="CQ115" s="7">
        <v>83.333333330000002</v>
      </c>
      <c r="CR115" s="7">
        <v>22.246349890000001</v>
      </c>
      <c r="CS115" s="7">
        <v>-73.870572769999995</v>
      </c>
      <c r="CT115" s="7">
        <f xml:space="preserve"> CL115 -CL114</f>
        <v>1.5849843589999999</v>
      </c>
      <c r="CU115" s="7">
        <f xml:space="preserve"> CM115 -CM114</f>
        <v>7.01754386</v>
      </c>
      <c r="CV115" s="7">
        <f xml:space="preserve"> CO115 -CO114</f>
        <v>0.3023983300000026</v>
      </c>
      <c r="CW115" s="7">
        <f xml:space="preserve"> CP115 -CP114</f>
        <v>-35.714285709999999</v>
      </c>
      <c r="CX115" s="7">
        <v>0.168949768</v>
      </c>
      <c r="CY115" s="7">
        <v>5</v>
      </c>
      <c r="CZ115" s="7">
        <v>9.7222222219999992</v>
      </c>
      <c r="DA115" s="7">
        <v>88.888888890000004</v>
      </c>
      <c r="DB115" s="7">
        <v>46.21848739</v>
      </c>
      <c r="DC115" s="7">
        <v>48.611111110000003</v>
      </c>
      <c r="DD115" s="7">
        <v>85.185185189999999</v>
      </c>
      <c r="DE115" s="7">
        <v>349.66987890000001</v>
      </c>
      <c r="DF115" s="7">
        <v>2086.7819939999999</v>
      </c>
      <c r="DG115" s="7">
        <f xml:space="preserve"> CY115 -CY114</f>
        <v>2.0149253730000001</v>
      </c>
      <c r="DH115" s="7">
        <f xml:space="preserve"> CZ115 -CZ114</f>
        <v>-40.277777778000001</v>
      </c>
      <c r="DI115" s="7">
        <f xml:space="preserve"> DB115 -DB114</f>
        <v>-0.75120958000000115</v>
      </c>
      <c r="DJ115" s="7">
        <f xml:space="preserve"> DC115 -DC114</f>
        <v>-51.388888889999997</v>
      </c>
      <c r="DK115" s="1"/>
    </row>
    <row r="116" spans="1:115" x14ac:dyDescent="0.3">
      <c r="A116" s="7" t="s">
        <v>17</v>
      </c>
      <c r="B116" s="7">
        <v>6.4220183E-2</v>
      </c>
      <c r="C116" s="7">
        <v>7.1428571429999996</v>
      </c>
      <c r="D116" s="7">
        <v>5.1282051280000003</v>
      </c>
      <c r="E116" s="7">
        <v>0</v>
      </c>
      <c r="F116" s="7">
        <v>44.285714290000001</v>
      </c>
      <c r="G116" s="7">
        <v>50.649350650000002</v>
      </c>
      <c r="H116" s="7">
        <v>0</v>
      </c>
      <c r="I116" s="7">
        <v>29.318443420000001</v>
      </c>
      <c r="J116" s="7">
        <v>19.481992250000001</v>
      </c>
      <c r="K116" s="7">
        <f t="shared" ref="K116:K123" si="228" xml:space="preserve"> C116 -C115</f>
        <v>-0.79365079400000038</v>
      </c>
      <c r="L116" s="7">
        <f t="shared" ref="L116:L123" si="229" xml:space="preserve"> D116 -D115</f>
        <v>0.78037904100000066</v>
      </c>
      <c r="M116" s="7">
        <f t="shared" ref="M116:M123" si="230" xml:space="preserve"> F116 -F115</f>
        <v>-1.7460317399999994</v>
      </c>
      <c r="N116" s="7">
        <f t="shared" ref="N116:N123" si="231" xml:space="preserve"> G116 -G115</f>
        <v>9.990009999999927E-2</v>
      </c>
      <c r="O116" s="7">
        <v>7.3059358000000005E-2</v>
      </c>
      <c r="P116" s="7">
        <v>7.2580645160000001</v>
      </c>
      <c r="Q116" s="7">
        <v>7.3684210529999996</v>
      </c>
      <c r="R116" s="7">
        <v>0</v>
      </c>
      <c r="S116" s="7">
        <v>47.967479670000003</v>
      </c>
      <c r="T116" s="7">
        <v>48.421052629999998</v>
      </c>
      <c r="U116" s="7">
        <v>0</v>
      </c>
      <c r="V116" s="7">
        <v>12.45382077</v>
      </c>
      <c r="W116" s="7">
        <v>-44.844083320000003</v>
      </c>
      <c r="X116" s="7">
        <f t="shared" ref="X116:X123" si="232" xml:space="preserve"> P116 -P115</f>
        <v>1.2751585329999999</v>
      </c>
      <c r="Y116" s="7">
        <f t="shared" ref="Y116:Y123" si="233" xml:space="preserve"> Q116 -Q115</f>
        <v>0.50567595499999918</v>
      </c>
      <c r="Z116" s="7">
        <f t="shared" ref="Z116:Z123" si="234" xml:space="preserve"> S116 -S115</f>
        <v>-1.1704513599999942</v>
      </c>
      <c r="AA116" s="7">
        <f t="shared" ref="AA116:AA123" si="235" xml:space="preserve"> T116 -T115</f>
        <v>0.38183693999999946</v>
      </c>
      <c r="AB116" s="1"/>
      <c r="AD116" s="7" t="s">
        <v>17</v>
      </c>
      <c r="AE116" s="7">
        <v>6.2801935000000003E-2</v>
      </c>
      <c r="AF116" s="7">
        <v>6.4814814810000003</v>
      </c>
      <c r="AG116" s="7">
        <v>6.0606060609999997</v>
      </c>
      <c r="AH116" s="7">
        <v>0</v>
      </c>
      <c r="AI116" s="7">
        <v>50</v>
      </c>
      <c r="AJ116" s="7">
        <v>47.959183670000002</v>
      </c>
      <c r="AK116" s="7">
        <v>0</v>
      </c>
      <c r="AL116" s="7">
        <v>3810.7995930000002</v>
      </c>
      <c r="AM116" s="7">
        <v>2331.2017150000001</v>
      </c>
      <c r="AN116" s="7">
        <f t="shared" ref="AN116:AN123" si="236" xml:space="preserve"> AF116 -AF115</f>
        <v>0.49857549800000012</v>
      </c>
      <c r="AO116" s="7">
        <f t="shared" ref="AO116:AO123" si="237" xml:space="preserve"> AG116 -AG115</f>
        <v>-0.60606060600000067</v>
      </c>
      <c r="AP116" s="7">
        <f t="shared" ref="AP116:AP123" si="238" xml:space="preserve"> AI116 -AI115</f>
        <v>4.7008547000000007</v>
      </c>
      <c r="AQ116" s="7">
        <f t="shared" ref="AQ116:AQ123" si="239" xml:space="preserve"> AJ116 -AJ115</f>
        <v>3.0153634500000024</v>
      </c>
      <c r="AR116" s="7">
        <v>5.7692307999999998E-2</v>
      </c>
      <c r="AS116" s="7">
        <v>10.29411765</v>
      </c>
      <c r="AT116" s="7">
        <v>3.5714285710000002</v>
      </c>
      <c r="AU116" s="7">
        <v>0</v>
      </c>
      <c r="AV116" s="7">
        <v>48.529411760000002</v>
      </c>
      <c r="AW116" s="7">
        <v>44.60431655</v>
      </c>
      <c r="AX116" s="7">
        <v>0</v>
      </c>
      <c r="AY116" s="7">
        <v>56.65782403</v>
      </c>
      <c r="AZ116" s="7">
        <v>604.11075270000003</v>
      </c>
      <c r="BA116" s="7">
        <f t="shared" ref="BA116:BA123" si="240" xml:space="preserve"> AS116 -AS115</f>
        <v>-9.5492739999999188E-2</v>
      </c>
      <c r="BB116" s="7">
        <f t="shared" ref="BB116:BB123" si="241" xml:space="preserve"> AT116 -AT115</f>
        <v>0.51799345600000013</v>
      </c>
      <c r="BC116" s="7">
        <f t="shared" ref="BC116:BC123" si="242" xml:space="preserve"> AV116 -AV115</f>
        <v>1.7761650099999997</v>
      </c>
      <c r="BD116" s="7">
        <f t="shared" ref="BD116:BD123" si="243" xml:space="preserve"> AW116 -AW115</f>
        <v>-1.1068070000000318E-2</v>
      </c>
      <c r="BE116" s="1"/>
      <c r="BG116" s="7" t="s">
        <v>17</v>
      </c>
      <c r="BH116" s="7">
        <v>0.128440365</v>
      </c>
      <c r="BI116" s="7">
        <v>6.5217391300000003</v>
      </c>
      <c r="BJ116" s="7">
        <v>7.2072072069999997</v>
      </c>
      <c r="BK116" s="7">
        <v>93.333333330000002</v>
      </c>
      <c r="BL116" s="7">
        <v>51.086956520000001</v>
      </c>
      <c r="BM116" s="7">
        <v>47.272727269999997</v>
      </c>
      <c r="BN116" s="7">
        <v>80</v>
      </c>
      <c r="BO116" s="7">
        <v>149.23504510000001</v>
      </c>
      <c r="BP116" s="7">
        <v>566.64031590000002</v>
      </c>
      <c r="BQ116" s="7">
        <f t="shared" ref="BQ116:BQ123" si="244" xml:space="preserve"> BI116 -BI115</f>
        <v>0.27173913000000027</v>
      </c>
      <c r="BR116" s="7">
        <f t="shared" ref="BR116:BR123" si="245" xml:space="preserve"> BJ116 -BJ115</f>
        <v>1.6516516509999999</v>
      </c>
      <c r="BS116" s="7">
        <f t="shared" ref="BS116:BS123" si="246" xml:space="preserve"> BL116 -BL115</f>
        <v>-0.16304347999999891</v>
      </c>
      <c r="BT116" s="7">
        <f t="shared" ref="BT116:BT123" si="247" xml:space="preserve"> BM116 -BM115</f>
        <v>3.2727272699999972</v>
      </c>
      <c r="BU116" s="7">
        <v>0.159817353</v>
      </c>
      <c r="BV116" s="7">
        <v>4.807692308</v>
      </c>
      <c r="BW116" s="7">
        <v>8.7912087910000007</v>
      </c>
      <c r="BX116" s="7">
        <v>91.666666669999998</v>
      </c>
      <c r="BY116" s="7">
        <v>46.601941750000002</v>
      </c>
      <c r="BZ116" s="7">
        <v>52.747252750000001</v>
      </c>
      <c r="CA116" s="7">
        <v>79.166666669999998</v>
      </c>
      <c r="CB116" s="7">
        <v>-20.222686400000001</v>
      </c>
      <c r="CC116" s="7">
        <v>-42.761652060000003</v>
      </c>
      <c r="CD116" s="7">
        <f t="shared" ref="CD116:CD123" si="248" xml:space="preserve"> BV116 -BV115</f>
        <v>-0.74786324799999981</v>
      </c>
      <c r="CE116" s="7">
        <f t="shared" ref="CE116:CE123" si="249" xml:space="preserve"> BW116 -BW115</f>
        <v>2.2871437500000011</v>
      </c>
      <c r="CF116" s="7">
        <f t="shared" ref="CF116:CF123" si="250" xml:space="preserve"> BY116 -BY115</f>
        <v>4.3484206199999988</v>
      </c>
      <c r="CG116" s="7">
        <f t="shared" ref="CG116:CG123" si="251" xml:space="preserve"> BZ116 -BZ115</f>
        <v>4.7797730799999982</v>
      </c>
      <c r="CH116" s="1"/>
      <c r="CJ116" s="7" t="s">
        <v>17</v>
      </c>
      <c r="CK116" s="7">
        <v>0.215596333</v>
      </c>
      <c r="CL116" s="7">
        <v>6.451612903</v>
      </c>
      <c r="CM116" s="7">
        <v>5.9523809520000004</v>
      </c>
      <c r="CN116" s="7">
        <v>87.804878049999999</v>
      </c>
      <c r="CO116" s="7">
        <v>48.387096769999999</v>
      </c>
      <c r="CP116" s="7">
        <v>59.036144579999998</v>
      </c>
      <c r="CQ116" s="7">
        <v>73.170731709999998</v>
      </c>
      <c r="CR116" s="7">
        <v>184.1309066</v>
      </c>
      <c r="CS116" s="7">
        <v>-73.870572769999995</v>
      </c>
      <c r="CT116" s="7">
        <f t="shared" ref="CT116:CT123" si="252" xml:space="preserve"> CL116 -CL115</f>
        <v>-0.84765716999999974</v>
      </c>
      <c r="CU116" s="7">
        <f t="shared" ref="CU116:CU123" si="253" xml:space="preserve"> CM116 -CM115</f>
        <v>-1.0651629079999996</v>
      </c>
      <c r="CV116" s="7">
        <f t="shared" ref="CV116:CV123" si="254" xml:space="preserve"> CO116 -CO115</f>
        <v>0.9418413000000001</v>
      </c>
      <c r="CW116" s="7">
        <f t="shared" ref="CW116:CW123" si="255" xml:space="preserve"> CP116 -CP115</f>
        <v>-5.2495697100000029</v>
      </c>
      <c r="CX116" s="7">
        <v>0.237442926</v>
      </c>
      <c r="CY116" s="7">
        <v>5.8823529409999997</v>
      </c>
      <c r="CZ116" s="7">
        <v>10.638297870000001</v>
      </c>
      <c r="DA116" s="7">
        <v>92.5</v>
      </c>
      <c r="DB116" s="7">
        <v>48.809523810000002</v>
      </c>
      <c r="DC116" s="7">
        <v>43.617021280000003</v>
      </c>
      <c r="DD116" s="7">
        <v>90</v>
      </c>
      <c r="DE116" s="7">
        <v>408.75348489999999</v>
      </c>
      <c r="DF116" s="7">
        <v>2086.7819939999999</v>
      </c>
      <c r="DG116" s="7">
        <f t="shared" ref="DG116:DG123" si="256" xml:space="preserve"> CY116 -CY115</f>
        <v>0.88235294099999972</v>
      </c>
      <c r="DH116" s="7">
        <f t="shared" ref="DH116:DH123" si="257" xml:space="preserve"> CZ116 -CZ115</f>
        <v>0.91607564800000141</v>
      </c>
      <c r="DI116" s="7">
        <f t="shared" ref="DI116:DI123" si="258" xml:space="preserve"> DB116 -DB115</f>
        <v>2.5910364200000018</v>
      </c>
      <c r="DJ116" s="7">
        <f t="shared" ref="DJ116:DJ123" si="259" xml:space="preserve"> DC116 -DC115</f>
        <v>-4.9940898300000001</v>
      </c>
      <c r="DK116" s="1"/>
    </row>
    <row r="117" spans="1:115" x14ac:dyDescent="0.3">
      <c r="A117" s="7" t="s">
        <v>18</v>
      </c>
      <c r="B117" s="7">
        <v>0.100917429</v>
      </c>
      <c r="C117" s="7">
        <v>8</v>
      </c>
      <c r="D117" s="7">
        <v>4.7619047620000003</v>
      </c>
      <c r="E117" s="7">
        <v>88.888888890000004</v>
      </c>
      <c r="F117" s="7">
        <v>46.4</v>
      </c>
      <c r="G117" s="7">
        <v>50.602409639999998</v>
      </c>
      <c r="H117" s="7">
        <v>88.888888890000004</v>
      </c>
      <c r="I117" s="7">
        <v>27.745977310000001</v>
      </c>
      <c r="J117" s="7">
        <v>19.481992250000001</v>
      </c>
      <c r="K117" s="7">
        <f t="shared" si="228"/>
        <v>0.85714285700000037</v>
      </c>
      <c r="L117" s="7">
        <f t="shared" si="229"/>
        <v>-0.36630036599999993</v>
      </c>
      <c r="M117" s="7">
        <f t="shared" si="230"/>
        <v>2.1142857099999972</v>
      </c>
      <c r="N117" s="7">
        <f t="shared" si="231"/>
        <v>-4.6941010000004724E-2</v>
      </c>
      <c r="O117" s="7">
        <v>8.6757987999999994E-2</v>
      </c>
      <c r="P117" s="7">
        <v>6.3063063059999998</v>
      </c>
      <c r="Q117" s="7">
        <v>6.9306930690000002</v>
      </c>
      <c r="R117" s="7">
        <v>71.428571430000005</v>
      </c>
      <c r="S117" s="7">
        <v>46.363636360000001</v>
      </c>
      <c r="T117" s="7">
        <v>47.524752479999997</v>
      </c>
      <c r="U117" s="7">
        <v>71.428571430000005</v>
      </c>
      <c r="V117" s="7">
        <v>-43.614764350000002</v>
      </c>
      <c r="W117" s="7">
        <v>-44.844083320000003</v>
      </c>
      <c r="X117" s="7">
        <f t="shared" si="232"/>
        <v>-0.95175821000000038</v>
      </c>
      <c r="Y117" s="7">
        <f t="shared" si="233"/>
        <v>-0.43772798399999946</v>
      </c>
      <c r="Z117" s="7">
        <f t="shared" si="234"/>
        <v>-1.603843310000002</v>
      </c>
      <c r="AA117" s="7">
        <f t="shared" si="235"/>
        <v>-0.89630015000000185</v>
      </c>
      <c r="AB117" s="1"/>
      <c r="AD117" s="7" t="s">
        <v>18</v>
      </c>
      <c r="AE117" s="7">
        <v>0.144927531</v>
      </c>
      <c r="AF117" s="7">
        <v>6.741573034</v>
      </c>
      <c r="AG117" s="7">
        <v>7</v>
      </c>
      <c r="AH117" s="7">
        <v>94.444444439999998</v>
      </c>
      <c r="AI117" s="7">
        <v>52.808988759999998</v>
      </c>
      <c r="AJ117" s="7">
        <v>47.474747469999997</v>
      </c>
      <c r="AK117" s="7">
        <v>83.333333330000002</v>
      </c>
      <c r="AL117" s="7">
        <v>3003.2633190000001</v>
      </c>
      <c r="AM117" s="7">
        <v>2331.2017150000001</v>
      </c>
      <c r="AN117" s="7">
        <f t="shared" si="236"/>
        <v>0.26009155299999964</v>
      </c>
      <c r="AO117" s="7">
        <f t="shared" si="237"/>
        <v>0.93939393900000034</v>
      </c>
      <c r="AP117" s="7">
        <f t="shared" si="238"/>
        <v>2.8089887599999983</v>
      </c>
      <c r="AQ117" s="7">
        <f t="shared" si="239"/>
        <v>-0.48443620000000465</v>
      </c>
      <c r="AR117" s="7">
        <v>0.100961536</v>
      </c>
      <c r="AS117" s="7">
        <v>10.16949153</v>
      </c>
      <c r="AT117" s="7">
        <v>5</v>
      </c>
      <c r="AU117" s="7">
        <v>88.888888890000004</v>
      </c>
      <c r="AV117" s="7">
        <v>52.542372880000002</v>
      </c>
      <c r="AW117" s="7">
        <v>46.043165469999998</v>
      </c>
      <c r="AX117" s="7">
        <v>88.888888890000004</v>
      </c>
      <c r="AY117" s="7">
        <v>62.488042829999998</v>
      </c>
      <c r="AZ117" s="7">
        <v>604.11075270000003</v>
      </c>
      <c r="BA117" s="7">
        <f t="shared" si="240"/>
        <v>-0.12462612000000028</v>
      </c>
      <c r="BB117" s="7">
        <f t="shared" si="241"/>
        <v>1.4285714289999998</v>
      </c>
      <c r="BC117" s="7">
        <f t="shared" si="242"/>
        <v>4.0129611199999999</v>
      </c>
      <c r="BD117" s="7">
        <f t="shared" si="243"/>
        <v>1.4388489199999981</v>
      </c>
      <c r="BE117" s="1"/>
      <c r="BG117" s="7" t="s">
        <v>18</v>
      </c>
      <c r="BH117" s="7">
        <v>0.19724771399999999</v>
      </c>
      <c r="BI117" s="7">
        <v>6.493506494</v>
      </c>
      <c r="BJ117" s="7">
        <v>6.6666666670000003</v>
      </c>
      <c r="BK117" s="7">
        <v>86.111111109999996</v>
      </c>
      <c r="BL117" s="7">
        <v>54.545454550000002</v>
      </c>
      <c r="BM117" s="7">
        <v>46.15384615</v>
      </c>
      <c r="BN117" s="7">
        <v>69.444444439999998</v>
      </c>
      <c r="BO117" s="7">
        <v>362.92790830000001</v>
      </c>
      <c r="BP117" s="7">
        <v>566.64031590000002</v>
      </c>
      <c r="BQ117" s="7">
        <f t="shared" si="244"/>
        <v>-2.8232636000000255E-2</v>
      </c>
      <c r="BR117" s="7">
        <f t="shared" si="245"/>
        <v>-0.5405405399999994</v>
      </c>
      <c r="BS117" s="7">
        <f t="shared" si="246"/>
        <v>3.4584980300000012</v>
      </c>
      <c r="BT117" s="7">
        <f t="shared" si="247"/>
        <v>-1.1188811199999975</v>
      </c>
      <c r="BU117" s="7">
        <v>0.237442926</v>
      </c>
      <c r="BV117" s="7">
        <v>5.9523809520000004</v>
      </c>
      <c r="BW117" s="7">
        <v>7.7777777779999999</v>
      </c>
      <c r="BX117" s="7">
        <v>88.888888890000004</v>
      </c>
      <c r="BY117" s="7">
        <v>45.783132530000003</v>
      </c>
      <c r="BZ117" s="7">
        <v>52.222222219999999</v>
      </c>
      <c r="CA117" s="7">
        <v>82.222222220000006</v>
      </c>
      <c r="CB117" s="7">
        <v>-29.13076075</v>
      </c>
      <c r="CC117" s="7">
        <v>-42.761652060000003</v>
      </c>
      <c r="CD117" s="7">
        <f t="shared" si="248"/>
        <v>1.1446886440000004</v>
      </c>
      <c r="CE117" s="7">
        <f t="shared" si="249"/>
        <v>-1.0134310130000008</v>
      </c>
      <c r="CF117" s="7">
        <f t="shared" si="250"/>
        <v>-0.81880921999999856</v>
      </c>
      <c r="CG117" s="7">
        <f t="shared" si="251"/>
        <v>-0.52503053000000222</v>
      </c>
      <c r="CH117" s="1"/>
      <c r="CJ117" s="7" t="s">
        <v>18</v>
      </c>
      <c r="CK117" s="7">
        <v>0.28440368199999999</v>
      </c>
      <c r="CL117" s="7">
        <v>8.4210526320000003</v>
      </c>
      <c r="CM117" s="7">
        <v>3.0303030299999998</v>
      </c>
      <c r="CN117" s="7">
        <v>91.228070180000003</v>
      </c>
      <c r="CO117" s="7">
        <v>51.578947370000002</v>
      </c>
      <c r="CP117" s="7">
        <v>60</v>
      </c>
      <c r="CQ117" s="7">
        <v>77.192982459999996</v>
      </c>
      <c r="CR117" s="7">
        <v>36.350877029999999</v>
      </c>
      <c r="CS117" s="7">
        <v>-73.870572769999995</v>
      </c>
      <c r="CT117" s="7">
        <f t="shared" si="252"/>
        <v>1.9694397290000003</v>
      </c>
      <c r="CU117" s="7">
        <f t="shared" si="253"/>
        <v>-2.9220779220000006</v>
      </c>
      <c r="CV117" s="7">
        <f t="shared" si="254"/>
        <v>3.1918506000000022</v>
      </c>
      <c r="CW117" s="7">
        <f t="shared" si="255"/>
        <v>0.96385542000000157</v>
      </c>
      <c r="CX117" s="7">
        <v>0.32420089800000002</v>
      </c>
      <c r="CY117" s="7">
        <v>5.9523809520000004</v>
      </c>
      <c r="CZ117" s="7">
        <v>12.162162159999999</v>
      </c>
      <c r="DA117" s="7">
        <v>93.442622950000001</v>
      </c>
      <c r="DB117" s="7">
        <v>49.397590360000002</v>
      </c>
      <c r="DC117" s="7">
        <v>51.351351350000002</v>
      </c>
      <c r="DD117" s="7">
        <v>91.803278689999999</v>
      </c>
      <c r="DE117" s="7">
        <v>872.73030200000005</v>
      </c>
      <c r="DF117" s="7">
        <v>2086.7819939999999</v>
      </c>
      <c r="DG117" s="7">
        <f t="shared" si="256"/>
        <v>7.0028011000000667E-2</v>
      </c>
      <c r="DH117" s="7">
        <f t="shared" si="257"/>
        <v>1.5238642899999988</v>
      </c>
      <c r="DI117" s="7">
        <f t="shared" si="258"/>
        <v>0.58806655000000063</v>
      </c>
      <c r="DJ117" s="7">
        <f t="shared" si="259"/>
        <v>7.7343300699999986</v>
      </c>
      <c r="DK117" s="1"/>
    </row>
    <row r="118" spans="1:115" x14ac:dyDescent="0.3">
      <c r="A118" s="7" t="s">
        <v>19</v>
      </c>
      <c r="B118" s="7">
        <v>0.14678898500000001</v>
      </c>
      <c r="C118" s="7">
        <v>7.575757576</v>
      </c>
      <c r="D118" s="7">
        <v>4.615384615</v>
      </c>
      <c r="E118" s="7">
        <v>90.47619048</v>
      </c>
      <c r="F118" s="7">
        <v>46.212121209999999</v>
      </c>
      <c r="G118" s="7">
        <v>51.5625</v>
      </c>
      <c r="H118" s="7">
        <v>71.428571430000005</v>
      </c>
      <c r="I118" s="7">
        <v>-3.965136271</v>
      </c>
      <c r="J118" s="7">
        <v>19.481992250000001</v>
      </c>
      <c r="K118" s="7">
        <f t="shared" si="228"/>
        <v>-0.42424242400000001</v>
      </c>
      <c r="L118" s="7">
        <f t="shared" si="229"/>
        <v>-0.14652014700000038</v>
      </c>
      <c r="M118" s="7">
        <f t="shared" si="230"/>
        <v>-0.18787878999999919</v>
      </c>
      <c r="N118" s="7">
        <f t="shared" si="231"/>
        <v>0.96009036000000236</v>
      </c>
      <c r="O118" s="7">
        <v>0.178082198</v>
      </c>
      <c r="P118" s="7">
        <v>6.8376068380000001</v>
      </c>
      <c r="Q118" s="7">
        <v>9.0909090910000003</v>
      </c>
      <c r="R118" s="7">
        <v>96</v>
      </c>
      <c r="S118" s="7">
        <v>45.689655170000002</v>
      </c>
      <c r="T118" s="7">
        <v>57.142857139999997</v>
      </c>
      <c r="U118" s="7">
        <v>92</v>
      </c>
      <c r="V118" s="7">
        <v>10.531158230000001</v>
      </c>
      <c r="W118" s="7">
        <v>-44.844083320000003</v>
      </c>
      <c r="X118" s="7">
        <f t="shared" si="232"/>
        <v>0.53130053200000038</v>
      </c>
      <c r="Y118" s="7">
        <f t="shared" si="233"/>
        <v>2.1602160220000002</v>
      </c>
      <c r="Z118" s="7">
        <f t="shared" si="234"/>
        <v>-0.67398118999999923</v>
      </c>
      <c r="AA118" s="7">
        <f t="shared" si="235"/>
        <v>9.6181046600000002</v>
      </c>
      <c r="AB118" s="1"/>
      <c r="AD118" s="7" t="s">
        <v>19</v>
      </c>
      <c r="AE118" s="7">
        <v>0.26570048899999998</v>
      </c>
      <c r="AF118" s="7">
        <v>7.7922077920000001</v>
      </c>
      <c r="AG118" s="7">
        <v>6.25</v>
      </c>
      <c r="AH118" s="7">
        <v>88</v>
      </c>
      <c r="AI118" s="7">
        <v>54.545454550000002</v>
      </c>
      <c r="AJ118" s="7">
        <v>48.101265820000002</v>
      </c>
      <c r="AK118" s="7">
        <v>74</v>
      </c>
      <c r="AL118" s="7">
        <v>244.8485469</v>
      </c>
      <c r="AM118" s="7">
        <v>2331.2017150000001</v>
      </c>
      <c r="AN118" s="7">
        <f t="shared" si="236"/>
        <v>1.0506347580000002</v>
      </c>
      <c r="AO118" s="7">
        <f t="shared" si="237"/>
        <v>-0.75</v>
      </c>
      <c r="AP118" s="7">
        <f t="shared" si="238"/>
        <v>1.736465790000004</v>
      </c>
      <c r="AQ118" s="7">
        <f t="shared" si="239"/>
        <v>0.62651835000000489</v>
      </c>
      <c r="AR118" s="7">
        <v>0.192307696</v>
      </c>
      <c r="AS118" s="7">
        <v>8.8888888890000004</v>
      </c>
      <c r="AT118" s="7">
        <v>3.968253968</v>
      </c>
      <c r="AU118" s="7">
        <v>83.783783779999993</v>
      </c>
      <c r="AV118" s="7">
        <v>55.555555560000002</v>
      </c>
      <c r="AW118" s="7">
        <v>45.6</v>
      </c>
      <c r="AX118" s="7">
        <v>78.378378380000001</v>
      </c>
      <c r="AY118" s="7">
        <v>31.25854842</v>
      </c>
      <c r="AZ118" s="7">
        <v>604.11075270000003</v>
      </c>
      <c r="BA118" s="7">
        <f t="shared" si="240"/>
        <v>-1.2806026409999998</v>
      </c>
      <c r="BB118" s="7">
        <f t="shared" si="241"/>
        <v>-1.031746032</v>
      </c>
      <c r="BC118" s="7">
        <f t="shared" si="242"/>
        <v>3.0131826799999999</v>
      </c>
      <c r="BD118" s="7">
        <f t="shared" si="243"/>
        <v>-0.44316546999999673</v>
      </c>
      <c r="BE118" s="1"/>
      <c r="BG118" s="7" t="s">
        <v>19</v>
      </c>
      <c r="BH118" s="7">
        <v>0.357798159</v>
      </c>
      <c r="BI118" s="7">
        <v>4.7619047620000003</v>
      </c>
      <c r="BJ118" s="7">
        <v>8.75</v>
      </c>
      <c r="BK118" s="7">
        <v>90.666666669999998</v>
      </c>
      <c r="BL118" s="7">
        <v>57.142857139999997</v>
      </c>
      <c r="BM118" s="7">
        <v>43.75</v>
      </c>
      <c r="BN118" s="7">
        <v>79.729729730000003</v>
      </c>
      <c r="BO118" s="7">
        <v>12.22867866</v>
      </c>
      <c r="BP118" s="7">
        <v>566.64031590000002</v>
      </c>
      <c r="BQ118" s="7">
        <f t="shared" si="244"/>
        <v>-1.7316017319999997</v>
      </c>
      <c r="BR118" s="7">
        <f t="shared" si="245"/>
        <v>2.0833333329999997</v>
      </c>
      <c r="BS118" s="7">
        <f t="shared" si="246"/>
        <v>2.5974025899999944</v>
      </c>
      <c r="BT118" s="7">
        <f t="shared" si="247"/>
        <v>-2.4038461499999997</v>
      </c>
      <c r="BU118" s="7">
        <v>0.38812786300000002</v>
      </c>
      <c r="BV118" s="7">
        <v>7.692307692</v>
      </c>
      <c r="BW118" s="7">
        <v>8.3333333330000006</v>
      </c>
      <c r="BX118" s="7">
        <v>90.243902439999999</v>
      </c>
      <c r="BY118" s="7">
        <v>43.75</v>
      </c>
      <c r="BZ118" s="7">
        <v>52.777777780000001</v>
      </c>
      <c r="CA118" s="7">
        <v>81.707317070000002</v>
      </c>
      <c r="CB118" s="7">
        <v>-28.61109437</v>
      </c>
      <c r="CC118" s="7">
        <v>-42.761652060000003</v>
      </c>
      <c r="CD118" s="7">
        <f t="shared" si="248"/>
        <v>1.7399267399999996</v>
      </c>
      <c r="CE118" s="7">
        <f t="shared" si="249"/>
        <v>0.55555555500000064</v>
      </c>
      <c r="CF118" s="7">
        <f t="shared" si="250"/>
        <v>-2.0331325300000032</v>
      </c>
      <c r="CG118" s="7">
        <f t="shared" si="251"/>
        <v>0.55555556000000195</v>
      </c>
      <c r="CH118" s="1"/>
      <c r="CJ118" s="7" t="s">
        <v>19</v>
      </c>
      <c r="CK118" s="7">
        <v>0.30275228599999998</v>
      </c>
      <c r="CL118" s="7">
        <v>7.9207920789999999</v>
      </c>
      <c r="CM118" s="7">
        <v>3.5714285710000002</v>
      </c>
      <c r="CN118" s="7">
        <v>91.803278689999999</v>
      </c>
      <c r="CO118" s="7">
        <v>51.485148510000002</v>
      </c>
      <c r="CP118" s="7">
        <v>60</v>
      </c>
      <c r="CQ118" s="7">
        <v>78.68852459</v>
      </c>
      <c r="CR118" s="7">
        <v>43.030542529999998</v>
      </c>
      <c r="CS118" s="7">
        <v>-73.870572769999995</v>
      </c>
      <c r="CT118" s="7">
        <f t="shared" si="252"/>
        <v>-0.50026055300000039</v>
      </c>
      <c r="CU118" s="7">
        <f t="shared" si="253"/>
        <v>0.54112554100000043</v>
      </c>
      <c r="CV118" s="7">
        <f t="shared" si="254"/>
        <v>-9.3798859999999706E-2</v>
      </c>
      <c r="CW118" s="7">
        <f t="shared" si="255"/>
        <v>0</v>
      </c>
      <c r="CX118" s="7">
        <v>0.34703195100000001</v>
      </c>
      <c r="CY118" s="7">
        <v>6.0975609759999996</v>
      </c>
      <c r="CZ118" s="7">
        <v>9.375</v>
      </c>
      <c r="DA118" s="7">
        <v>89.041095889999994</v>
      </c>
      <c r="DB118" s="7">
        <v>48.148148149999997</v>
      </c>
      <c r="DC118" s="7">
        <v>48.4375</v>
      </c>
      <c r="DD118" s="7">
        <v>84.931506850000005</v>
      </c>
      <c r="DE118" s="7">
        <v>519.26111119999996</v>
      </c>
      <c r="DF118" s="7">
        <v>2086.7819939999999</v>
      </c>
      <c r="DG118" s="7">
        <f t="shared" si="256"/>
        <v>0.14518002399999919</v>
      </c>
      <c r="DH118" s="7">
        <f t="shared" si="257"/>
        <v>-2.7871621599999994</v>
      </c>
      <c r="DI118" s="7">
        <f t="shared" si="258"/>
        <v>-1.2494422100000051</v>
      </c>
      <c r="DJ118" s="7">
        <f t="shared" si="259"/>
        <v>-2.9138513500000016</v>
      </c>
      <c r="DK118" s="1"/>
    </row>
    <row r="119" spans="1:115" x14ac:dyDescent="0.3">
      <c r="A119" s="7" t="s">
        <v>20</v>
      </c>
      <c r="B119" s="7">
        <v>0.183486238</v>
      </c>
      <c r="C119" s="7">
        <v>7.7586206899999999</v>
      </c>
      <c r="D119" s="7">
        <v>6.7567567569999998</v>
      </c>
      <c r="E119" s="7">
        <v>92.857142859999996</v>
      </c>
      <c r="F119" s="7">
        <v>47.413793099999999</v>
      </c>
      <c r="G119" s="7">
        <v>50.684931509999998</v>
      </c>
      <c r="H119" s="7">
        <v>89.285714290000001</v>
      </c>
      <c r="I119" s="7">
        <v>9.4355448549999998</v>
      </c>
      <c r="J119" s="7">
        <v>19.481992250000001</v>
      </c>
      <c r="K119" s="7">
        <f t="shared" si="228"/>
        <v>0.18286311399999988</v>
      </c>
      <c r="L119" s="7">
        <f t="shared" si="229"/>
        <v>2.1413721419999998</v>
      </c>
      <c r="M119" s="7">
        <f t="shared" si="230"/>
        <v>1.2016718900000001</v>
      </c>
      <c r="N119" s="7">
        <f t="shared" si="231"/>
        <v>-0.87756849000000159</v>
      </c>
      <c r="O119" s="7">
        <v>0.19634702800000001</v>
      </c>
      <c r="P119" s="7">
        <v>7.692307692</v>
      </c>
      <c r="Q119" s="7">
        <v>8.0459770109999997</v>
      </c>
      <c r="R119" s="7">
        <v>100</v>
      </c>
      <c r="S119" s="7">
        <v>42.7184466</v>
      </c>
      <c r="T119" s="7">
        <v>52.873563220000001</v>
      </c>
      <c r="U119" s="7">
        <v>92.857142859999996</v>
      </c>
      <c r="V119" s="7">
        <v>-24.770397200000001</v>
      </c>
      <c r="W119" s="7">
        <v>-44.844083320000003</v>
      </c>
      <c r="X119" s="7">
        <f t="shared" si="232"/>
        <v>0.85470085399999984</v>
      </c>
      <c r="Y119" s="7">
        <f t="shared" si="233"/>
        <v>-1.0449320800000006</v>
      </c>
      <c r="Z119" s="7">
        <f t="shared" si="234"/>
        <v>-2.9712085700000017</v>
      </c>
      <c r="AA119" s="7">
        <f t="shared" si="235"/>
        <v>-4.2692939199999955</v>
      </c>
      <c r="AB119" s="1"/>
      <c r="AD119" s="7" t="s">
        <v>20</v>
      </c>
      <c r="AE119" s="7">
        <v>0.34299516699999999</v>
      </c>
      <c r="AF119" s="7">
        <v>7.936507937</v>
      </c>
      <c r="AG119" s="7">
        <v>8.75</v>
      </c>
      <c r="AH119" s="7">
        <v>92.1875</v>
      </c>
      <c r="AI119" s="7">
        <v>55.555555560000002</v>
      </c>
      <c r="AJ119" s="7">
        <v>48.101265820000002</v>
      </c>
      <c r="AK119" s="7">
        <v>79.6875</v>
      </c>
      <c r="AL119" s="7">
        <v>442.24383440000003</v>
      </c>
      <c r="AM119" s="7">
        <v>2331.2017150000001</v>
      </c>
      <c r="AN119" s="7">
        <f t="shared" si="236"/>
        <v>0.14430014499999988</v>
      </c>
      <c r="AO119" s="7">
        <f t="shared" si="237"/>
        <v>2.5</v>
      </c>
      <c r="AP119" s="7">
        <f t="shared" si="238"/>
        <v>1.0101010099999996</v>
      </c>
      <c r="AQ119" s="7">
        <f t="shared" si="239"/>
        <v>0</v>
      </c>
      <c r="AR119" s="7">
        <v>0.27884614499999999</v>
      </c>
      <c r="AS119" s="7">
        <v>7.692307692</v>
      </c>
      <c r="AT119" s="7">
        <v>4.5045045049999999</v>
      </c>
      <c r="AU119" s="7">
        <v>86.206896549999996</v>
      </c>
      <c r="AV119" s="7">
        <v>58.974358969999997</v>
      </c>
      <c r="AW119" s="7">
        <v>48.18181818</v>
      </c>
      <c r="AX119" s="7">
        <v>82.758620690000001</v>
      </c>
      <c r="AY119" s="7">
        <v>11.69482026</v>
      </c>
      <c r="AZ119" s="7">
        <v>604.11075270000003</v>
      </c>
      <c r="BA119" s="7">
        <f t="shared" si="240"/>
        <v>-1.1965811970000004</v>
      </c>
      <c r="BB119" s="7">
        <f t="shared" si="241"/>
        <v>0.53625053699999992</v>
      </c>
      <c r="BC119" s="7">
        <f t="shared" si="242"/>
        <v>3.4188034099999953</v>
      </c>
      <c r="BD119" s="7">
        <f t="shared" si="243"/>
        <v>2.5818181799999991</v>
      </c>
      <c r="BE119" s="1"/>
      <c r="BG119" s="7" t="s">
        <v>20</v>
      </c>
      <c r="BH119" s="7">
        <v>0.51376146099999997</v>
      </c>
      <c r="BI119" s="7">
        <v>6.5217391300000003</v>
      </c>
      <c r="BJ119" s="7">
        <v>5.6603773579999999</v>
      </c>
      <c r="BK119" s="7">
        <v>89.075630250000003</v>
      </c>
      <c r="BL119" s="7">
        <v>65.217391300000003</v>
      </c>
      <c r="BM119" s="7">
        <v>37.73584906</v>
      </c>
      <c r="BN119" s="7">
        <v>81.355932199999998</v>
      </c>
      <c r="BO119" s="7">
        <v>39.985158490000003</v>
      </c>
      <c r="BP119" s="7">
        <v>566.64031590000002</v>
      </c>
      <c r="BQ119" s="7">
        <f t="shared" si="244"/>
        <v>1.7598343679999999</v>
      </c>
      <c r="BR119" s="7">
        <f t="shared" si="245"/>
        <v>-3.0896226420000001</v>
      </c>
      <c r="BS119" s="7">
        <f t="shared" si="246"/>
        <v>8.074534160000006</v>
      </c>
      <c r="BT119" s="7">
        <f t="shared" si="247"/>
        <v>-6.0141509400000004</v>
      </c>
      <c r="BU119" s="7">
        <v>0.52054792599999999</v>
      </c>
      <c r="BV119" s="7">
        <v>7.5471698109999998</v>
      </c>
      <c r="BW119" s="7">
        <v>6.5217391300000003</v>
      </c>
      <c r="BX119" s="7">
        <v>89.166666669999998</v>
      </c>
      <c r="BY119" s="7">
        <v>43.396226419999998</v>
      </c>
      <c r="BZ119" s="7">
        <v>58.695652170000002</v>
      </c>
      <c r="CA119" s="7">
        <v>81.512605039999997</v>
      </c>
      <c r="CB119" s="7">
        <v>-22.57116285</v>
      </c>
      <c r="CC119" s="7">
        <v>-42.761652060000003</v>
      </c>
      <c r="CD119" s="7">
        <f t="shared" si="248"/>
        <v>-0.14513788100000014</v>
      </c>
      <c r="CE119" s="7">
        <f t="shared" si="249"/>
        <v>-1.8115942030000003</v>
      </c>
      <c r="CF119" s="7">
        <f t="shared" si="250"/>
        <v>-0.35377358000000214</v>
      </c>
      <c r="CG119" s="7">
        <f t="shared" si="251"/>
        <v>5.9178743900000015</v>
      </c>
      <c r="CH119" s="1"/>
      <c r="CJ119" s="7" t="s">
        <v>20</v>
      </c>
      <c r="CK119" s="7">
        <v>0.504587173</v>
      </c>
      <c r="CL119" s="7">
        <v>4.3478260869999996</v>
      </c>
      <c r="CM119" s="7">
        <v>3.846153846</v>
      </c>
      <c r="CN119" s="7">
        <v>88.333333330000002</v>
      </c>
      <c r="CO119" s="7">
        <v>56.52173913</v>
      </c>
      <c r="CP119" s="7">
        <v>62.745098040000002</v>
      </c>
      <c r="CQ119" s="7">
        <v>79.166666669999998</v>
      </c>
      <c r="CR119" s="7">
        <v>234.67377920000001</v>
      </c>
      <c r="CS119" s="7">
        <v>-73.870572769999995</v>
      </c>
      <c r="CT119" s="7">
        <f t="shared" si="252"/>
        <v>-3.5729659920000003</v>
      </c>
      <c r="CU119" s="7">
        <f t="shared" si="253"/>
        <v>0.27472527499999977</v>
      </c>
      <c r="CV119" s="7">
        <f t="shared" si="254"/>
        <v>5.0365906199999984</v>
      </c>
      <c r="CW119" s="7">
        <f t="shared" si="255"/>
        <v>2.745098040000002</v>
      </c>
      <c r="CX119" s="7">
        <v>0.52511417900000001</v>
      </c>
      <c r="CY119" s="7">
        <v>6.6666666670000003</v>
      </c>
      <c r="CZ119" s="7">
        <v>7.2727272730000001</v>
      </c>
      <c r="DA119" s="7">
        <v>90.756302520000006</v>
      </c>
      <c r="DB119" s="7">
        <v>54.545454550000002</v>
      </c>
      <c r="DC119" s="7">
        <v>49.090909089999997</v>
      </c>
      <c r="DD119" s="7">
        <v>82.352941180000002</v>
      </c>
      <c r="DE119" s="7">
        <v>713.98588589999997</v>
      </c>
      <c r="DF119" s="7">
        <v>2086.7819939999999</v>
      </c>
      <c r="DG119" s="7">
        <f t="shared" si="256"/>
        <v>0.56910569100000075</v>
      </c>
      <c r="DH119" s="7">
        <f t="shared" si="257"/>
        <v>-2.1022727269999999</v>
      </c>
      <c r="DI119" s="7">
        <f t="shared" si="258"/>
        <v>6.3973064000000051</v>
      </c>
      <c r="DJ119" s="7">
        <f t="shared" si="259"/>
        <v>0.6534090899999967</v>
      </c>
      <c r="DK119" s="1"/>
    </row>
    <row r="120" spans="1:115" x14ac:dyDescent="0.3">
      <c r="A120" s="7" t="s">
        <v>21</v>
      </c>
      <c r="B120" s="7">
        <v>0.28899082500000001</v>
      </c>
      <c r="C120" s="7">
        <v>7.3684210529999996</v>
      </c>
      <c r="D120" s="7">
        <v>6.0606060609999997</v>
      </c>
      <c r="E120" s="7">
        <v>91.228070180000003</v>
      </c>
      <c r="F120" s="7">
        <v>51.578947370000002</v>
      </c>
      <c r="G120" s="7">
        <v>50.76923077</v>
      </c>
      <c r="H120" s="7">
        <v>85.964912279999993</v>
      </c>
      <c r="I120" s="7">
        <v>-19.701745679999998</v>
      </c>
      <c r="J120" s="7">
        <v>19.481992250000001</v>
      </c>
      <c r="K120" s="7">
        <f t="shared" si="228"/>
        <v>-0.39019963700000027</v>
      </c>
      <c r="L120" s="7">
        <f t="shared" si="229"/>
        <v>-0.69615069600000012</v>
      </c>
      <c r="M120" s="7">
        <f t="shared" si="230"/>
        <v>4.1651542700000022</v>
      </c>
      <c r="N120" s="7">
        <f t="shared" si="231"/>
        <v>8.4299260000001652E-2</v>
      </c>
      <c r="O120" s="7">
        <v>0.287671238</v>
      </c>
      <c r="P120" s="7">
        <v>8.7912087910000007</v>
      </c>
      <c r="Q120" s="7">
        <v>7.7922077920000001</v>
      </c>
      <c r="R120" s="7">
        <v>96.078431370000004</v>
      </c>
      <c r="S120" s="7">
        <v>42.222222219999999</v>
      </c>
      <c r="T120" s="7">
        <v>55.844155839999999</v>
      </c>
      <c r="U120" s="7">
        <v>92.156862750000002</v>
      </c>
      <c r="V120" s="7">
        <v>-6.3702497720000002</v>
      </c>
      <c r="W120" s="7">
        <v>-44.844083320000003</v>
      </c>
      <c r="X120" s="7">
        <f t="shared" si="232"/>
        <v>1.0989010990000008</v>
      </c>
      <c r="Y120" s="7">
        <f t="shared" si="233"/>
        <v>-0.2537692189999996</v>
      </c>
      <c r="Z120" s="7">
        <f t="shared" si="234"/>
        <v>-0.49622438000000102</v>
      </c>
      <c r="AA120" s="7">
        <f t="shared" si="235"/>
        <v>2.9705926199999979</v>
      </c>
      <c r="AB120" s="1"/>
      <c r="AD120" s="7" t="s">
        <v>21</v>
      </c>
      <c r="AE120" s="7">
        <v>0.45410627100000001</v>
      </c>
      <c r="AF120" s="7">
        <v>8.5106382979999999</v>
      </c>
      <c r="AG120" s="7">
        <v>6.0606060609999997</v>
      </c>
      <c r="AH120" s="7">
        <v>91.489361700000003</v>
      </c>
      <c r="AI120" s="7">
        <v>55.319148939999998</v>
      </c>
      <c r="AJ120" s="7">
        <v>52.30769231</v>
      </c>
      <c r="AK120" s="7">
        <v>81.914893620000001</v>
      </c>
      <c r="AL120" s="7">
        <v>383.66248969999998</v>
      </c>
      <c r="AM120" s="7">
        <v>2331.2017150000001</v>
      </c>
      <c r="AN120" s="7">
        <f t="shared" si="236"/>
        <v>0.57413036099999992</v>
      </c>
      <c r="AO120" s="7">
        <f t="shared" si="237"/>
        <v>-2.6893939390000003</v>
      </c>
      <c r="AP120" s="7">
        <f t="shared" si="238"/>
        <v>-0.2364066200000039</v>
      </c>
      <c r="AQ120" s="7">
        <f t="shared" si="239"/>
        <v>4.2064264899999984</v>
      </c>
      <c r="AR120" s="7">
        <v>0.37980768100000001</v>
      </c>
      <c r="AS120" s="7">
        <v>9.375</v>
      </c>
      <c r="AT120" s="7">
        <v>3.225806452</v>
      </c>
      <c r="AU120" s="7">
        <v>87.95180723</v>
      </c>
      <c r="AV120" s="7">
        <v>62.5</v>
      </c>
      <c r="AW120" s="7">
        <v>47.826086959999998</v>
      </c>
      <c r="AX120" s="7">
        <v>81.927710840000003</v>
      </c>
      <c r="AY120" s="7">
        <v>38.960823249999997</v>
      </c>
      <c r="AZ120" s="7">
        <v>604.11075270000003</v>
      </c>
      <c r="BA120" s="7">
        <f t="shared" si="240"/>
        <v>1.682692308</v>
      </c>
      <c r="BB120" s="7">
        <f t="shared" si="241"/>
        <v>-1.2786980529999998</v>
      </c>
      <c r="BC120" s="7">
        <f t="shared" si="242"/>
        <v>3.5256410300000027</v>
      </c>
      <c r="BD120" s="7">
        <f t="shared" si="243"/>
        <v>-0.35573122000000268</v>
      </c>
      <c r="BE120" s="1"/>
      <c r="BG120" s="7" t="s">
        <v>21</v>
      </c>
      <c r="BH120" s="7">
        <v>0.57798165099999999</v>
      </c>
      <c r="BI120" s="7">
        <v>3.125</v>
      </c>
      <c r="BJ120" s="7">
        <v>6.25</v>
      </c>
      <c r="BK120" s="7">
        <v>88.405797100000001</v>
      </c>
      <c r="BL120" s="7">
        <v>71.875</v>
      </c>
      <c r="BM120" s="7">
        <v>41.666666669999998</v>
      </c>
      <c r="BN120" s="7">
        <v>81.021897809999999</v>
      </c>
      <c r="BO120" s="7">
        <v>-86.844238169999997</v>
      </c>
      <c r="BP120" s="7">
        <v>566.64031590000002</v>
      </c>
      <c r="BQ120" s="7">
        <f t="shared" si="244"/>
        <v>-3.3967391300000003</v>
      </c>
      <c r="BR120" s="7">
        <f t="shared" si="245"/>
        <v>0.58962264200000014</v>
      </c>
      <c r="BS120" s="7">
        <f t="shared" si="246"/>
        <v>6.6576086999999973</v>
      </c>
      <c r="BT120" s="7">
        <f t="shared" si="247"/>
        <v>3.9308176099999983</v>
      </c>
      <c r="BU120" s="7">
        <v>0.58904111400000003</v>
      </c>
      <c r="BV120" s="7">
        <v>8.5714285710000002</v>
      </c>
      <c r="BW120" s="7">
        <v>4.5454545450000001</v>
      </c>
      <c r="BX120" s="7">
        <v>88.571428569999995</v>
      </c>
      <c r="BY120" s="7">
        <v>34.285714290000001</v>
      </c>
      <c r="BZ120" s="7">
        <v>56.81818182</v>
      </c>
      <c r="CA120" s="7">
        <v>81.294964030000003</v>
      </c>
      <c r="CB120" s="7">
        <v>-36.379078239999998</v>
      </c>
      <c r="CC120" s="7">
        <v>-42.761652060000003</v>
      </c>
      <c r="CD120" s="7">
        <f t="shared" si="248"/>
        <v>1.0242587600000004</v>
      </c>
      <c r="CE120" s="7">
        <f t="shared" si="249"/>
        <v>-1.9762845850000001</v>
      </c>
      <c r="CF120" s="7">
        <f t="shared" si="250"/>
        <v>-9.1105121299999965</v>
      </c>
      <c r="CG120" s="7">
        <f t="shared" si="251"/>
        <v>-1.877470350000003</v>
      </c>
      <c r="CH120" s="1"/>
      <c r="CJ120" s="7" t="s">
        <v>21</v>
      </c>
      <c r="CK120" s="7">
        <v>0.63761466700000002</v>
      </c>
      <c r="CL120" s="7">
        <v>6.25</v>
      </c>
      <c r="CM120" s="7">
        <v>2.9411764709999999</v>
      </c>
      <c r="CN120" s="7">
        <v>89.473684210000002</v>
      </c>
      <c r="CO120" s="7">
        <v>68.75</v>
      </c>
      <c r="CP120" s="7">
        <v>57.575757580000001</v>
      </c>
      <c r="CQ120" s="7">
        <v>78.947368420000004</v>
      </c>
      <c r="CR120" s="7">
        <v>243.9148654</v>
      </c>
      <c r="CS120" s="7">
        <v>-73.870572769999995</v>
      </c>
      <c r="CT120" s="7">
        <f t="shared" si="252"/>
        <v>1.9021739130000004</v>
      </c>
      <c r="CU120" s="7">
        <f t="shared" si="253"/>
        <v>-0.90497737500000008</v>
      </c>
      <c r="CV120" s="7">
        <f t="shared" si="254"/>
        <v>12.22826087</v>
      </c>
      <c r="CW120" s="7">
        <f t="shared" si="255"/>
        <v>-5.1693404600000008</v>
      </c>
      <c r="CX120" s="7">
        <v>0.65296804900000005</v>
      </c>
      <c r="CY120" s="7">
        <v>3.846153846</v>
      </c>
      <c r="CZ120" s="7">
        <v>7.692307692</v>
      </c>
      <c r="DA120" s="7">
        <v>90.259740260000001</v>
      </c>
      <c r="DB120" s="7">
        <v>56</v>
      </c>
      <c r="DC120" s="7">
        <v>46.15384615</v>
      </c>
      <c r="DD120" s="7">
        <v>83.766233769999999</v>
      </c>
      <c r="DE120" s="7">
        <v>98.777130349999993</v>
      </c>
      <c r="DF120" s="7">
        <v>2086.7819939999999</v>
      </c>
      <c r="DG120" s="7">
        <f t="shared" si="256"/>
        <v>-2.8205128210000003</v>
      </c>
      <c r="DH120" s="7">
        <f t="shared" si="257"/>
        <v>0.41958041899999987</v>
      </c>
      <c r="DI120" s="7">
        <f t="shared" si="258"/>
        <v>1.4545454499999977</v>
      </c>
      <c r="DJ120" s="7">
        <f t="shared" si="259"/>
        <v>-2.937062939999997</v>
      </c>
      <c r="DK120" s="1"/>
    </row>
    <row r="121" spans="1:115" x14ac:dyDescent="0.3">
      <c r="A121" s="7" t="s">
        <v>22</v>
      </c>
      <c r="B121" s="7">
        <v>0.41284403200000003</v>
      </c>
      <c r="C121" s="7">
        <v>7.8125</v>
      </c>
      <c r="D121" s="7">
        <v>3.3333333330000001</v>
      </c>
      <c r="E121" s="7">
        <v>88.297872339999998</v>
      </c>
      <c r="F121" s="7">
        <v>54.6875</v>
      </c>
      <c r="G121" s="7">
        <v>49.152542369999999</v>
      </c>
      <c r="H121" s="7">
        <v>77.659574469999995</v>
      </c>
      <c r="I121" s="7">
        <v>-7.4829289599999997</v>
      </c>
      <c r="J121" s="7">
        <v>19.481992250000001</v>
      </c>
      <c r="K121" s="7">
        <f t="shared" si="228"/>
        <v>0.44407894700000039</v>
      </c>
      <c r="L121" s="7">
        <f t="shared" si="229"/>
        <v>-2.7272727279999995</v>
      </c>
      <c r="M121" s="7">
        <f t="shared" si="230"/>
        <v>3.1085526299999984</v>
      </c>
      <c r="N121" s="7">
        <f t="shared" si="231"/>
        <v>-1.616688400000001</v>
      </c>
      <c r="O121" s="7">
        <v>0.45662099099999998</v>
      </c>
      <c r="P121" s="7">
        <v>11.29032258</v>
      </c>
      <c r="Q121" s="7">
        <v>7.936507937</v>
      </c>
      <c r="R121" s="7">
        <v>93.617021280000003</v>
      </c>
      <c r="S121" s="7">
        <v>43.548387099999999</v>
      </c>
      <c r="T121" s="7">
        <v>60.317460320000002</v>
      </c>
      <c r="U121" s="7">
        <v>88.172043009999996</v>
      </c>
      <c r="V121" s="7">
        <v>32.845739960000003</v>
      </c>
      <c r="W121" s="7">
        <v>-44.844083320000003</v>
      </c>
      <c r="X121" s="7">
        <f t="shared" si="232"/>
        <v>2.499113788999999</v>
      </c>
      <c r="Y121" s="7">
        <f t="shared" si="233"/>
        <v>0.14430014499999988</v>
      </c>
      <c r="Z121" s="7">
        <f t="shared" si="234"/>
        <v>1.3261648800000003</v>
      </c>
      <c r="AA121" s="7">
        <f t="shared" si="235"/>
        <v>4.473304480000003</v>
      </c>
      <c r="AB121" s="1"/>
      <c r="AD121" s="7" t="s">
        <v>22</v>
      </c>
      <c r="AE121" s="7">
        <v>0.46376812499999998</v>
      </c>
      <c r="AF121" s="7">
        <v>6.9767441860000003</v>
      </c>
      <c r="AG121" s="7">
        <v>3.225806452</v>
      </c>
      <c r="AH121" s="7">
        <v>89.215686270000006</v>
      </c>
      <c r="AI121" s="7">
        <v>58.139534879999999</v>
      </c>
      <c r="AJ121" s="7">
        <v>47.540983609999998</v>
      </c>
      <c r="AK121" s="7">
        <v>80.39215686</v>
      </c>
      <c r="AL121" s="7">
        <v>554.05936789999998</v>
      </c>
      <c r="AM121" s="7">
        <v>2331.2017150000001</v>
      </c>
      <c r="AN121" s="7">
        <f t="shared" si="236"/>
        <v>-1.5338941119999996</v>
      </c>
      <c r="AO121" s="7">
        <f t="shared" si="237"/>
        <v>-2.8347996089999996</v>
      </c>
      <c r="AP121" s="7">
        <f t="shared" si="238"/>
        <v>2.8203859400000013</v>
      </c>
      <c r="AQ121" s="7">
        <f t="shared" si="239"/>
        <v>-4.7667087000000024</v>
      </c>
      <c r="AR121" s="7">
        <v>0.42307692800000002</v>
      </c>
      <c r="AS121" s="7">
        <v>10.34482759</v>
      </c>
      <c r="AT121" s="7">
        <v>3.4090909090000001</v>
      </c>
      <c r="AU121" s="7">
        <v>90.109890109999995</v>
      </c>
      <c r="AV121" s="7">
        <v>62.068965519999999</v>
      </c>
      <c r="AW121" s="7">
        <v>45.977011490000002</v>
      </c>
      <c r="AX121" s="7">
        <v>83.516483519999994</v>
      </c>
      <c r="AY121" s="7">
        <v>30.996984779999998</v>
      </c>
      <c r="AZ121" s="7">
        <v>604.11075270000003</v>
      </c>
      <c r="BA121" s="7">
        <f t="shared" si="240"/>
        <v>0.96982758999999952</v>
      </c>
      <c r="BB121" s="7">
        <f t="shared" si="241"/>
        <v>0.18328445700000007</v>
      </c>
      <c r="BC121" s="7">
        <f t="shared" si="242"/>
        <v>-0.431034480000001</v>
      </c>
      <c r="BD121" s="7">
        <f t="shared" si="243"/>
        <v>-1.8490754699999954</v>
      </c>
      <c r="BE121" s="1"/>
      <c r="BG121" s="7" t="s">
        <v>22</v>
      </c>
      <c r="BH121" s="7">
        <v>0.70183485700000003</v>
      </c>
      <c r="BI121" s="7">
        <v>0</v>
      </c>
      <c r="BJ121" s="7">
        <v>10</v>
      </c>
      <c r="BK121" s="7">
        <v>89.285714290000001</v>
      </c>
      <c r="BL121" s="7">
        <v>70</v>
      </c>
      <c r="BM121" s="7">
        <v>50</v>
      </c>
      <c r="BN121" s="7">
        <v>82.634730540000007</v>
      </c>
      <c r="BO121" s="7">
        <v>-1.3834954180000001</v>
      </c>
      <c r="BP121" s="7">
        <v>566.64031590000002</v>
      </c>
      <c r="BQ121" s="7">
        <f t="shared" si="244"/>
        <v>-3.125</v>
      </c>
      <c r="BR121" s="7">
        <f t="shared" si="245"/>
        <v>3.75</v>
      </c>
      <c r="BS121" s="7">
        <f t="shared" si="246"/>
        <v>-1.875</v>
      </c>
      <c r="BT121" s="7">
        <f t="shared" si="247"/>
        <v>8.3333333300000021</v>
      </c>
      <c r="BU121" s="7">
        <v>0.72146117700000001</v>
      </c>
      <c r="BV121" s="7">
        <v>13.043478260000001</v>
      </c>
      <c r="BW121" s="7">
        <v>4.1666666670000003</v>
      </c>
      <c r="BX121" s="7">
        <v>89.534883719999996</v>
      </c>
      <c r="BY121" s="7">
        <v>34.782608699999997</v>
      </c>
      <c r="BZ121" s="7">
        <v>54.166666669999998</v>
      </c>
      <c r="CA121" s="7">
        <v>82.456140349999998</v>
      </c>
      <c r="CB121" s="7">
        <v>-70.868144040000004</v>
      </c>
      <c r="CC121" s="7">
        <v>-42.761652060000003</v>
      </c>
      <c r="CD121" s="7">
        <f t="shared" si="248"/>
        <v>4.4720496890000003</v>
      </c>
      <c r="CE121" s="7">
        <f t="shared" si="249"/>
        <v>-0.3787878779999998</v>
      </c>
      <c r="CF121" s="7">
        <f t="shared" si="250"/>
        <v>0.4968944099999959</v>
      </c>
      <c r="CG121" s="7">
        <f t="shared" si="251"/>
        <v>-2.6515151500000016</v>
      </c>
      <c r="CH121" s="1"/>
      <c r="CJ121" s="7" t="s">
        <v>22</v>
      </c>
      <c r="CK121" s="7">
        <v>0.72477066499999998</v>
      </c>
      <c r="CL121" s="7">
        <v>9.0909090910000003</v>
      </c>
      <c r="CM121" s="7">
        <v>4</v>
      </c>
      <c r="CN121" s="7">
        <v>90.643274849999997</v>
      </c>
      <c r="CO121" s="7">
        <v>63.636363639999999</v>
      </c>
      <c r="CP121" s="7">
        <v>58.333333330000002</v>
      </c>
      <c r="CQ121" s="7">
        <v>78.947368420000004</v>
      </c>
      <c r="CR121" s="7">
        <v>104.7963707</v>
      </c>
      <c r="CS121" s="7">
        <v>-73.870572769999995</v>
      </c>
      <c r="CT121" s="7">
        <f t="shared" si="252"/>
        <v>2.8409090910000003</v>
      </c>
      <c r="CU121" s="7">
        <f t="shared" si="253"/>
        <v>1.0588235290000001</v>
      </c>
      <c r="CV121" s="7">
        <f t="shared" si="254"/>
        <v>-5.113636360000001</v>
      </c>
      <c r="CW121" s="7">
        <f t="shared" si="255"/>
        <v>0.75757575000000088</v>
      </c>
      <c r="CX121" s="7">
        <v>0.71232879199999999</v>
      </c>
      <c r="CY121" s="7">
        <v>4.7619047620000003</v>
      </c>
      <c r="CZ121" s="7">
        <v>6.896551724</v>
      </c>
      <c r="DA121" s="7">
        <v>90.532544380000004</v>
      </c>
      <c r="DB121" s="7">
        <v>60</v>
      </c>
      <c r="DC121" s="7">
        <v>44.82758621</v>
      </c>
      <c r="DD121" s="7">
        <v>84.023668639999997</v>
      </c>
      <c r="DE121" s="7">
        <v>64.501189800000006</v>
      </c>
      <c r="DF121" s="7">
        <v>2086.7819939999999</v>
      </c>
      <c r="DG121" s="7">
        <f t="shared" si="256"/>
        <v>0.91575091600000036</v>
      </c>
      <c r="DH121" s="7">
        <f t="shared" si="257"/>
        <v>-0.79575596799999992</v>
      </c>
      <c r="DI121" s="7">
        <f t="shared" si="258"/>
        <v>4</v>
      </c>
      <c r="DJ121" s="7">
        <f t="shared" si="259"/>
        <v>-1.3262599399999999</v>
      </c>
      <c r="DK121" s="1"/>
    </row>
    <row r="122" spans="1:115" x14ac:dyDescent="0.3">
      <c r="A122" s="7" t="s">
        <v>23</v>
      </c>
      <c r="B122" s="7">
        <v>0.51376146099999997</v>
      </c>
      <c r="C122" s="7">
        <v>3.2786885250000002</v>
      </c>
      <c r="D122" s="7">
        <v>3.0303030299999998</v>
      </c>
      <c r="E122" s="7">
        <v>87.903225809999995</v>
      </c>
      <c r="F122" s="7">
        <v>52.459016390000002</v>
      </c>
      <c r="G122" s="7">
        <v>50</v>
      </c>
      <c r="H122" s="7">
        <v>79.032258060000004</v>
      </c>
      <c r="I122" s="7">
        <v>-70.827546240000004</v>
      </c>
      <c r="J122" s="7">
        <v>19.481992250000001</v>
      </c>
      <c r="K122" s="7">
        <f t="shared" si="228"/>
        <v>-4.5338114750000003</v>
      </c>
      <c r="L122" s="7">
        <f t="shared" si="229"/>
        <v>-0.30303030300000033</v>
      </c>
      <c r="M122" s="7">
        <f t="shared" si="230"/>
        <v>-2.2284836099999978</v>
      </c>
      <c r="N122" s="7">
        <f t="shared" si="231"/>
        <v>0.84745763000000096</v>
      </c>
      <c r="O122" s="7">
        <v>0.56621003199999997</v>
      </c>
      <c r="P122" s="7">
        <v>9.2592592590000002</v>
      </c>
      <c r="Q122" s="7">
        <v>9.7560975610000007</v>
      </c>
      <c r="R122" s="7">
        <v>92.741935479999995</v>
      </c>
      <c r="S122" s="7">
        <v>40.74074074</v>
      </c>
      <c r="T122" s="7">
        <v>60.975609759999998</v>
      </c>
      <c r="U122" s="7">
        <v>86.178861789999999</v>
      </c>
      <c r="V122" s="7">
        <v>-9.2949865979999995</v>
      </c>
      <c r="W122" s="7">
        <v>-44.844083320000003</v>
      </c>
      <c r="X122" s="7">
        <f t="shared" si="232"/>
        <v>-2.0310633209999995</v>
      </c>
      <c r="Y122" s="7">
        <f t="shared" si="233"/>
        <v>1.8195896240000007</v>
      </c>
      <c r="Z122" s="7">
        <f t="shared" si="234"/>
        <v>-2.8076463599999997</v>
      </c>
      <c r="AA122" s="7">
        <f t="shared" si="235"/>
        <v>0.65814943999999542</v>
      </c>
      <c r="AB122" s="1"/>
      <c r="AD122" s="7" t="s">
        <v>23</v>
      </c>
      <c r="AE122" s="7">
        <v>0.56038647900000005</v>
      </c>
      <c r="AF122" s="7">
        <v>6.9767441860000003</v>
      </c>
      <c r="AG122" s="7">
        <v>2.5</v>
      </c>
      <c r="AH122" s="7">
        <v>90.322580650000006</v>
      </c>
      <c r="AI122" s="7">
        <v>55.813953490000003</v>
      </c>
      <c r="AJ122" s="7">
        <v>56.410256410000002</v>
      </c>
      <c r="AK122" s="7">
        <v>82.258064520000005</v>
      </c>
      <c r="AL122" s="7">
        <v>413.97484009999999</v>
      </c>
      <c r="AM122" s="7">
        <v>2331.2017150000001</v>
      </c>
      <c r="AN122" s="7">
        <f t="shared" si="236"/>
        <v>0</v>
      </c>
      <c r="AO122" s="7">
        <f t="shared" si="237"/>
        <v>-0.72580645200000005</v>
      </c>
      <c r="AP122" s="7">
        <f t="shared" si="238"/>
        <v>-2.3255813899999964</v>
      </c>
      <c r="AQ122" s="7">
        <f t="shared" si="239"/>
        <v>8.8692728000000045</v>
      </c>
      <c r="AR122" s="7">
        <v>0.52884614500000005</v>
      </c>
      <c r="AS122" s="7">
        <v>10.34482759</v>
      </c>
      <c r="AT122" s="7">
        <v>4.5454545450000001</v>
      </c>
      <c r="AU122" s="7">
        <v>92.035398229999998</v>
      </c>
      <c r="AV122" s="7">
        <v>62.068965519999999</v>
      </c>
      <c r="AW122" s="7">
        <v>47.69230769</v>
      </c>
      <c r="AX122" s="7">
        <v>85.840707960000003</v>
      </c>
      <c r="AY122" s="7">
        <v>40.423786049999997</v>
      </c>
      <c r="AZ122" s="7">
        <v>604.11075270000003</v>
      </c>
      <c r="BA122" s="7">
        <f t="shared" si="240"/>
        <v>0</v>
      </c>
      <c r="BB122" s="7">
        <f t="shared" si="241"/>
        <v>1.136363636</v>
      </c>
      <c r="BC122" s="7">
        <f t="shared" si="242"/>
        <v>0</v>
      </c>
      <c r="BD122" s="7">
        <f t="shared" si="243"/>
        <v>1.7152961999999974</v>
      </c>
      <c r="BE122" s="1"/>
      <c r="BG122" s="7" t="s">
        <v>23</v>
      </c>
      <c r="BH122" s="7">
        <v>0.75688076000000004</v>
      </c>
      <c r="BI122" s="7">
        <v>0</v>
      </c>
      <c r="BJ122" s="7">
        <v>11.11111111</v>
      </c>
      <c r="BK122" s="7">
        <v>89.560439560000006</v>
      </c>
      <c r="BL122" s="7">
        <v>72.222222220000006</v>
      </c>
      <c r="BM122" s="7">
        <v>55.555555560000002</v>
      </c>
      <c r="BN122" s="7">
        <v>82.872928180000002</v>
      </c>
      <c r="BO122" s="7">
        <v>54.94462789</v>
      </c>
      <c r="BP122" s="7">
        <v>566.64031590000002</v>
      </c>
      <c r="BQ122" s="7">
        <f t="shared" si="244"/>
        <v>0</v>
      </c>
      <c r="BR122" s="7">
        <f t="shared" si="245"/>
        <v>1.1111111099999995</v>
      </c>
      <c r="BS122" s="7">
        <f t="shared" si="246"/>
        <v>2.2222222200000061</v>
      </c>
      <c r="BT122" s="7">
        <f t="shared" si="247"/>
        <v>5.5555555600000019</v>
      </c>
      <c r="BU122" s="7">
        <v>0.78538811200000003</v>
      </c>
      <c r="BV122" s="7">
        <v>13.33333333</v>
      </c>
      <c r="BW122" s="7">
        <v>6.25</v>
      </c>
      <c r="BX122" s="7">
        <v>89.893617019999994</v>
      </c>
      <c r="BY122" s="7">
        <v>40</v>
      </c>
      <c r="BZ122" s="7">
        <v>43.75</v>
      </c>
      <c r="CA122" s="7">
        <v>82.352941180000002</v>
      </c>
      <c r="CB122" s="7">
        <v>-51.561771810000003</v>
      </c>
      <c r="CC122" s="7">
        <v>-42.761652060000003</v>
      </c>
      <c r="CD122" s="7">
        <f t="shared" si="248"/>
        <v>0.28985506999999977</v>
      </c>
      <c r="CE122" s="7">
        <f t="shared" si="249"/>
        <v>2.0833333329999997</v>
      </c>
      <c r="CF122" s="7">
        <f t="shared" si="250"/>
        <v>5.2173913000000027</v>
      </c>
      <c r="CG122" s="7">
        <f t="shared" si="251"/>
        <v>-10.416666669999998</v>
      </c>
      <c r="CH122" s="1"/>
      <c r="CJ122" s="7" t="s">
        <v>23</v>
      </c>
      <c r="CK122" s="7">
        <v>0.73853212599999996</v>
      </c>
      <c r="CL122" s="7">
        <v>9.5238095240000007</v>
      </c>
      <c r="CM122" s="7">
        <v>4.3478260869999996</v>
      </c>
      <c r="CN122" s="7">
        <v>90.804597700000002</v>
      </c>
      <c r="CO122" s="7">
        <v>61.904761899999997</v>
      </c>
      <c r="CP122" s="7">
        <v>54.545454550000002</v>
      </c>
      <c r="CQ122" s="7">
        <v>79.310344830000005</v>
      </c>
      <c r="CR122" s="7">
        <v>12.262212460000001</v>
      </c>
      <c r="CS122" s="7">
        <v>-73.870572769999995</v>
      </c>
      <c r="CT122" s="7">
        <f t="shared" si="252"/>
        <v>0.43290043300000036</v>
      </c>
      <c r="CU122" s="7">
        <f t="shared" si="253"/>
        <v>0.34782608699999962</v>
      </c>
      <c r="CV122" s="7">
        <f t="shared" si="254"/>
        <v>-1.7316017400000021</v>
      </c>
      <c r="CW122" s="7">
        <f t="shared" si="255"/>
        <v>-3.7878787799999998</v>
      </c>
      <c r="CX122" s="7">
        <v>0.757990897</v>
      </c>
      <c r="CY122" s="7">
        <v>5.8823529409999997</v>
      </c>
      <c r="CZ122" s="7">
        <v>8.6956521739999992</v>
      </c>
      <c r="DA122" s="7">
        <v>91.061452509999995</v>
      </c>
      <c r="DB122" s="7">
        <v>75</v>
      </c>
      <c r="DC122" s="7">
        <v>39.130434780000002</v>
      </c>
      <c r="DD122" s="7">
        <v>84.357541900000001</v>
      </c>
      <c r="DE122" s="7">
        <v>71.198823390000001</v>
      </c>
      <c r="DF122" s="7">
        <v>2086.7819939999999</v>
      </c>
      <c r="DG122" s="7">
        <f t="shared" si="256"/>
        <v>1.1204481789999994</v>
      </c>
      <c r="DH122" s="7">
        <f t="shared" si="257"/>
        <v>1.7991004499999992</v>
      </c>
      <c r="DI122" s="7">
        <f t="shared" si="258"/>
        <v>15</v>
      </c>
      <c r="DJ122" s="7">
        <f t="shared" si="259"/>
        <v>-5.6971514299999981</v>
      </c>
      <c r="DK122" s="1"/>
    </row>
    <row r="123" spans="1:115" x14ac:dyDescent="0.3">
      <c r="A123" s="7" t="s">
        <v>24</v>
      </c>
      <c r="B123" s="7">
        <v>0.67431193599999995</v>
      </c>
      <c r="C123" s="7">
        <v>3.3333333330000001</v>
      </c>
      <c r="D123" s="7">
        <v>3.703703704</v>
      </c>
      <c r="E123" s="7">
        <v>90.062111799999997</v>
      </c>
      <c r="F123" s="7">
        <v>46.666666669999998</v>
      </c>
      <c r="G123" s="7">
        <v>46.15384615</v>
      </c>
      <c r="H123" s="7">
        <v>80.745341609999997</v>
      </c>
      <c r="I123" s="7">
        <v>-59.77559205</v>
      </c>
      <c r="J123" s="7">
        <v>19.481992250000001</v>
      </c>
      <c r="K123" s="7">
        <f t="shared" si="228"/>
        <v>5.4644807999999934E-2</v>
      </c>
      <c r="L123" s="7">
        <f t="shared" si="229"/>
        <v>0.67340067400000025</v>
      </c>
      <c r="M123" s="7">
        <f t="shared" si="230"/>
        <v>-5.7923497200000043</v>
      </c>
      <c r="N123" s="7">
        <f t="shared" si="231"/>
        <v>-3.8461538500000003</v>
      </c>
      <c r="O123" s="7">
        <v>0.69406390200000001</v>
      </c>
      <c r="P123" s="7">
        <v>7.692307692</v>
      </c>
      <c r="Q123" s="7">
        <v>12.121212119999999</v>
      </c>
      <c r="R123" s="7">
        <v>91.25</v>
      </c>
      <c r="S123" s="7">
        <v>42.30769231</v>
      </c>
      <c r="T123" s="7">
        <v>63.636363639999999</v>
      </c>
      <c r="U123" s="7">
        <v>85.53459119</v>
      </c>
      <c r="V123" s="7">
        <v>92.922951370000007</v>
      </c>
      <c r="W123" s="7">
        <v>-44.844083320000003</v>
      </c>
      <c r="X123" s="7">
        <f t="shared" si="232"/>
        <v>-1.5669515670000003</v>
      </c>
      <c r="Y123" s="7">
        <f t="shared" si="233"/>
        <v>2.3651145589999985</v>
      </c>
      <c r="Z123" s="7">
        <f t="shared" si="234"/>
        <v>1.5669515700000005</v>
      </c>
      <c r="AA123" s="7">
        <f t="shared" si="235"/>
        <v>2.6607538800000015</v>
      </c>
      <c r="AB123" s="1"/>
      <c r="AD123" s="7" t="s">
        <v>24</v>
      </c>
      <c r="AE123" s="7">
        <v>0.60386472899999999</v>
      </c>
      <c r="AF123" s="7">
        <v>5.7142857139999998</v>
      </c>
      <c r="AG123" s="7">
        <v>2.7027027029999999</v>
      </c>
      <c r="AH123" s="7">
        <v>90.370370370000003</v>
      </c>
      <c r="AI123" s="7">
        <v>60</v>
      </c>
      <c r="AJ123" s="7">
        <v>55.555555560000002</v>
      </c>
      <c r="AK123" s="7">
        <v>82.222222220000006</v>
      </c>
      <c r="AL123" s="7">
        <v>164.6820529</v>
      </c>
      <c r="AM123" s="7">
        <v>2331.2017150000001</v>
      </c>
      <c r="AN123" s="7">
        <f t="shared" si="236"/>
        <v>-1.2624584720000005</v>
      </c>
      <c r="AO123" s="7">
        <f t="shared" si="237"/>
        <v>0.20270270299999993</v>
      </c>
      <c r="AP123" s="7">
        <f t="shared" si="238"/>
        <v>4.1860465099999971</v>
      </c>
      <c r="AQ123" s="7">
        <f t="shared" si="239"/>
        <v>-0.8547008500000004</v>
      </c>
      <c r="AR123" s="7">
        <v>0.56730771099999999</v>
      </c>
      <c r="AS123" s="7">
        <v>10.71428571</v>
      </c>
      <c r="AT123" s="7">
        <v>5.0847457629999999</v>
      </c>
      <c r="AU123" s="7">
        <v>92.561983470000001</v>
      </c>
      <c r="AV123" s="7">
        <v>64.285714290000001</v>
      </c>
      <c r="AW123" s="7">
        <v>50</v>
      </c>
      <c r="AX123" s="7">
        <v>85.950413220000002</v>
      </c>
      <c r="AY123" s="7">
        <v>30.443113390000001</v>
      </c>
      <c r="AZ123" s="7">
        <v>604.11075270000003</v>
      </c>
      <c r="BA123" s="7">
        <f t="shared" si="240"/>
        <v>0.36945812000000089</v>
      </c>
      <c r="BB123" s="7">
        <f t="shared" si="241"/>
        <v>0.53929121799999979</v>
      </c>
      <c r="BC123" s="7">
        <f t="shared" si="242"/>
        <v>2.2167487700000024</v>
      </c>
      <c r="BD123" s="7">
        <f t="shared" si="243"/>
        <v>2.3076923100000002</v>
      </c>
      <c r="BE123" s="1"/>
      <c r="BG123" s="7" t="s">
        <v>24</v>
      </c>
      <c r="BH123" s="7">
        <v>0.77064222100000002</v>
      </c>
      <c r="BI123" s="7">
        <v>0</v>
      </c>
      <c r="BJ123" s="7">
        <v>12.5</v>
      </c>
      <c r="BK123" s="7">
        <v>89.729729730000003</v>
      </c>
      <c r="BL123" s="7">
        <v>76.470588239999998</v>
      </c>
      <c r="BM123" s="7">
        <v>56.25</v>
      </c>
      <c r="BN123" s="7">
        <v>83.152173910000002</v>
      </c>
      <c r="BO123" s="7">
        <v>401.18529150000001</v>
      </c>
      <c r="BP123" s="7">
        <v>566.64031590000002</v>
      </c>
      <c r="BQ123" s="7">
        <f t="shared" si="244"/>
        <v>0</v>
      </c>
      <c r="BR123" s="7">
        <f t="shared" si="245"/>
        <v>1.3888888900000005</v>
      </c>
      <c r="BS123" s="7">
        <f t="shared" si="246"/>
        <v>4.2483660199999917</v>
      </c>
      <c r="BT123" s="7">
        <f t="shared" si="247"/>
        <v>0.69444443999999805</v>
      </c>
      <c r="BU123" s="7">
        <v>0.80365294200000004</v>
      </c>
      <c r="BV123" s="7">
        <v>15.38461538</v>
      </c>
      <c r="BW123" s="7">
        <v>7.1428571429999996</v>
      </c>
      <c r="BX123" s="7">
        <v>90.104166669999998</v>
      </c>
      <c r="BY123" s="7">
        <v>46.15384615</v>
      </c>
      <c r="BZ123" s="7">
        <v>42.857142860000003</v>
      </c>
      <c r="CA123" s="7">
        <v>82.722513090000007</v>
      </c>
      <c r="CB123" s="7">
        <v>-51.20115818</v>
      </c>
      <c r="CC123" s="7">
        <v>-42.761652060000003</v>
      </c>
      <c r="CD123" s="7">
        <f t="shared" si="248"/>
        <v>2.0512820499999993</v>
      </c>
      <c r="CE123" s="7">
        <f t="shared" si="249"/>
        <v>0.89285714299999963</v>
      </c>
      <c r="CF123" s="7">
        <f t="shared" si="250"/>
        <v>6.1538461499999997</v>
      </c>
      <c r="CG123" s="7">
        <f t="shared" si="251"/>
        <v>-0.89285713999999672</v>
      </c>
      <c r="CH123" s="1"/>
      <c r="CJ123" s="7" t="s">
        <v>24</v>
      </c>
      <c r="CK123" s="7">
        <v>0.74770641299999996</v>
      </c>
      <c r="CL123" s="7">
        <v>9.0909090910000003</v>
      </c>
      <c r="CM123" s="7">
        <v>0</v>
      </c>
      <c r="CN123" s="7">
        <v>90.960451980000002</v>
      </c>
      <c r="CO123" s="7">
        <v>59.090909089999997</v>
      </c>
      <c r="CP123" s="7">
        <v>55.555555560000002</v>
      </c>
      <c r="CQ123" s="7">
        <v>79.661016950000004</v>
      </c>
      <c r="CR123" s="7">
        <v>284.65184590000001</v>
      </c>
      <c r="CS123" s="7">
        <v>-73.870572769999995</v>
      </c>
      <c r="CT123" s="7">
        <f t="shared" si="252"/>
        <v>-0.43290043300000036</v>
      </c>
      <c r="CU123" s="7">
        <f t="shared" si="253"/>
        <v>-4.3478260869999996</v>
      </c>
      <c r="CV123" s="7">
        <f t="shared" si="254"/>
        <v>-2.8138528100000002</v>
      </c>
      <c r="CW123" s="7">
        <f t="shared" si="255"/>
        <v>1.0101010099999996</v>
      </c>
      <c r="CX123" s="7">
        <v>0.77625572700000001</v>
      </c>
      <c r="CY123" s="7">
        <v>7.1428571429999996</v>
      </c>
      <c r="CZ123" s="7">
        <v>9.0909090910000003</v>
      </c>
      <c r="DA123" s="7">
        <v>91.256830600000001</v>
      </c>
      <c r="DB123" s="7">
        <v>69.230769230000007</v>
      </c>
      <c r="DC123" s="7">
        <v>36.363636360000001</v>
      </c>
      <c r="DD123" s="7">
        <v>84.699453550000001</v>
      </c>
      <c r="DE123" s="7">
        <v>67.450251829999999</v>
      </c>
      <c r="DF123" s="7">
        <v>2086.7819939999999</v>
      </c>
      <c r="DG123" s="7">
        <f t="shared" si="256"/>
        <v>1.2605042019999999</v>
      </c>
      <c r="DH123" s="7">
        <f t="shared" si="257"/>
        <v>0.3952569170000011</v>
      </c>
      <c r="DI123" s="7">
        <f t="shared" si="258"/>
        <v>-5.769230769999993</v>
      </c>
      <c r="DJ123" s="7">
        <f t="shared" si="259"/>
        <v>-2.7667984200000006</v>
      </c>
      <c r="DK123" s="1"/>
    </row>
    <row r="124" spans="1:115" x14ac:dyDescent="0.3">
      <c r="A124" s="7" t="s">
        <v>25</v>
      </c>
      <c r="K124" s="7">
        <f>AVERAGE(K115:K123)</f>
        <v>-0.39970663733333339</v>
      </c>
      <c r="L124" s="7">
        <f>AVERAGE(L115:L123)</f>
        <v>-7.6877854666666703E-2</v>
      </c>
      <c r="M124" s="7">
        <f>AVERAGE(M115:M123)</f>
        <v>0.12467913444444416</v>
      </c>
      <c r="N124" s="7">
        <f>AVERAGE(N115:N123)</f>
        <v>-0.18043684777777791</v>
      </c>
      <c r="X124" s="7">
        <f>AVERAGE(X115:X123)</f>
        <v>9.290226666666691E-3</v>
      </c>
      <c r="Y124" s="7">
        <f>AVERAGE(Y115:Y123)</f>
        <v>0.65235690222222209</v>
      </c>
      <c r="Z124" s="7">
        <f>AVERAGE(Z115:Z123)</f>
        <v>-0.6131549611111109</v>
      </c>
      <c r="AA124" s="7">
        <f>AVERAGE(AA115:AA123)</f>
        <v>2.0111832611111109</v>
      </c>
      <c r="AB124" s="1"/>
      <c r="AD124" s="7" t="s">
        <v>25</v>
      </c>
      <c r="AN124" s="7">
        <f>AVERAGE(AN115:AN123)</f>
        <v>0.16708437755555552</v>
      </c>
      <c r="AO124" s="7">
        <f>AVERAGE(AO115:AO123)</f>
        <v>-0.35329447088888888</v>
      </c>
      <c r="AP124" s="7">
        <f>AVERAGE(AP115:AP123)</f>
        <v>1.9883040933333334</v>
      </c>
      <c r="AQ124" s="7">
        <f>AVERAGE(AQ115:AQ123)</f>
        <v>0.61728395111111134</v>
      </c>
      <c r="BA124" s="7">
        <f>AVERAGE(BA115:BA123)</f>
        <v>0.57660264800000005</v>
      </c>
      <c r="BB124" s="7">
        <f>AVERAGE(BB115:BB123)</f>
        <v>-0.25807351600000006</v>
      </c>
      <c r="BC124" s="7">
        <f>AVERAGE(BC115:BC123)</f>
        <v>2.6366843033333334</v>
      </c>
      <c r="BD124" s="7">
        <f>AVERAGE(BD115:BD123)</f>
        <v>0.61728395111111134</v>
      </c>
      <c r="BE124" s="1"/>
      <c r="BG124" s="7" t="s">
        <v>25</v>
      </c>
      <c r="BQ124" s="7">
        <f>AVERAGE(BQ115:BQ123)</f>
        <v>-0.5847953216666667</v>
      </c>
      <c r="BR124" s="7">
        <f>AVERAGE(BR115:BR123)</f>
        <v>0.74476650566666658</v>
      </c>
      <c r="BS124" s="7">
        <f>AVERAGE(BS115:BS123)</f>
        <v>3.3797729622222215</v>
      </c>
      <c r="BT124" s="7">
        <f>AVERAGE(BT115:BT123)</f>
        <v>2.4918300655555559</v>
      </c>
      <c r="CD124" s="7">
        <f>AVERAGE(CD115:CD123)</f>
        <v>1.1865258918888888</v>
      </c>
      <c r="CE124" s="7">
        <f>AVERAGE(CE115:CE123)</f>
        <v>-0.19841269844444445</v>
      </c>
      <c r="CF124" s="7">
        <f>AVERAGE(CF115:CF123)</f>
        <v>0.76312576222222206</v>
      </c>
      <c r="CG124" s="7">
        <f>AVERAGE(CG115:CG123)</f>
        <v>-1.3888888888888888</v>
      </c>
      <c r="CH124" s="1"/>
      <c r="CJ124" s="7" t="s">
        <v>25</v>
      </c>
      <c r="CT124" s="7">
        <f>AVERAGE(CT115:CT123)</f>
        <v>0.37518037522222225</v>
      </c>
      <c r="CU124" s="7">
        <f>AVERAGE(CU115:CU123)</f>
        <v>0</v>
      </c>
      <c r="CV124" s="7">
        <f>AVERAGE(CV115:CV123)</f>
        <v>1.3275613277777778</v>
      </c>
      <c r="CW124" s="7">
        <f>AVERAGE(CW115:CW123)</f>
        <v>-4.9382716044444441</v>
      </c>
      <c r="DG124" s="7">
        <f>AVERAGE(DG115:DG123)</f>
        <v>0.46197583511111101</v>
      </c>
      <c r="DH124" s="7">
        <f>AVERAGE(DH115:DH123)</f>
        <v>-4.5454545454444446</v>
      </c>
      <c r="DI124" s="7">
        <f>AVERAGE(DI115:DI123)</f>
        <v>2.4734524733333338</v>
      </c>
      <c r="DJ124" s="7">
        <f>AVERAGE(DJ115:DJ123)</f>
        <v>-7.0707070711111113</v>
      </c>
      <c r="DK124" s="1"/>
    </row>
    <row r="125" spans="1:115" x14ac:dyDescent="0.3">
      <c r="AB125" s="1"/>
      <c r="BE125" s="1"/>
      <c r="CH125" s="1"/>
      <c r="DK125" s="1"/>
    </row>
    <row r="126" spans="1:115" x14ac:dyDescent="0.3">
      <c r="A126" s="2" t="s">
        <v>29</v>
      </c>
      <c r="B126" s="14" t="s">
        <v>0</v>
      </c>
      <c r="C126" s="14"/>
      <c r="D126" s="14"/>
      <c r="E126" s="14"/>
      <c r="F126" s="14"/>
      <c r="G126" s="14"/>
      <c r="H126" s="14"/>
      <c r="I126" s="14"/>
      <c r="J126" s="14"/>
      <c r="K126" s="3"/>
      <c r="L126" s="3"/>
      <c r="M126" s="3"/>
      <c r="N126" s="3"/>
      <c r="O126" s="15" t="s">
        <v>1</v>
      </c>
      <c r="P126" s="15"/>
      <c r="Q126" s="15"/>
      <c r="R126" s="15"/>
      <c r="S126" s="15"/>
      <c r="T126" s="15"/>
      <c r="U126" s="15"/>
      <c r="V126" s="15"/>
      <c r="W126" s="15"/>
      <c r="X126" s="4"/>
      <c r="Y126" s="4"/>
      <c r="Z126" s="4"/>
      <c r="AA126" s="4"/>
      <c r="AB126" s="1"/>
      <c r="AD126" s="2" t="s">
        <v>43</v>
      </c>
      <c r="AE126" s="14" t="s">
        <v>0</v>
      </c>
      <c r="AF126" s="14"/>
      <c r="AG126" s="14"/>
      <c r="AH126" s="14"/>
      <c r="AI126" s="14"/>
      <c r="AJ126" s="14"/>
      <c r="AK126" s="14"/>
      <c r="AL126" s="14"/>
      <c r="AM126" s="14"/>
      <c r="AN126" s="3"/>
      <c r="AO126" s="3"/>
      <c r="AP126" s="3"/>
      <c r="AQ126" s="3"/>
      <c r="AR126" s="15" t="s">
        <v>1</v>
      </c>
      <c r="AS126" s="15"/>
      <c r="AT126" s="15"/>
      <c r="AU126" s="15"/>
      <c r="AV126" s="15"/>
      <c r="AW126" s="15"/>
      <c r="AX126" s="15"/>
      <c r="AY126" s="15"/>
      <c r="AZ126" s="15"/>
      <c r="BA126" s="4"/>
      <c r="BB126" s="4"/>
      <c r="BC126" s="4"/>
      <c r="BD126" s="4"/>
      <c r="BE126" s="1"/>
      <c r="BG126" s="2" t="s">
        <v>52</v>
      </c>
      <c r="BH126" s="14" t="s">
        <v>0</v>
      </c>
      <c r="BI126" s="14"/>
      <c r="BJ126" s="14"/>
      <c r="BK126" s="14"/>
      <c r="BL126" s="14"/>
      <c r="BM126" s="14"/>
      <c r="BN126" s="14"/>
      <c r="BO126" s="14"/>
      <c r="BP126" s="14"/>
      <c r="BQ126" s="3"/>
      <c r="BR126" s="3"/>
      <c r="BS126" s="3"/>
      <c r="BT126" s="3"/>
      <c r="BU126" s="15" t="s">
        <v>1</v>
      </c>
      <c r="BV126" s="15"/>
      <c r="BW126" s="15"/>
      <c r="BX126" s="15"/>
      <c r="BY126" s="15"/>
      <c r="BZ126" s="15"/>
      <c r="CA126" s="15"/>
      <c r="CB126" s="15"/>
      <c r="CC126" s="15"/>
      <c r="CD126" s="4"/>
      <c r="CE126" s="4"/>
      <c r="CF126" s="4"/>
      <c r="CG126" s="4"/>
      <c r="CH126" s="1"/>
      <c r="CJ126" s="2" t="s">
        <v>61</v>
      </c>
      <c r="CK126" s="14" t="s">
        <v>0</v>
      </c>
      <c r="CL126" s="14"/>
      <c r="CM126" s="14"/>
      <c r="CN126" s="14"/>
      <c r="CO126" s="14"/>
      <c r="CP126" s="14"/>
      <c r="CQ126" s="14"/>
      <c r="CR126" s="14"/>
      <c r="CS126" s="14"/>
      <c r="CT126" s="3"/>
      <c r="CU126" s="3"/>
      <c r="CV126" s="3"/>
      <c r="CW126" s="3"/>
      <c r="CX126" s="15" t="s">
        <v>1</v>
      </c>
      <c r="CY126" s="15"/>
      <c r="CZ126" s="15"/>
      <c r="DA126" s="15"/>
      <c r="DB126" s="15"/>
      <c r="DC126" s="15"/>
      <c r="DD126" s="15"/>
      <c r="DE126" s="15"/>
      <c r="DF126" s="15"/>
      <c r="DG126" s="4"/>
      <c r="DH126" s="4"/>
      <c r="DI126" s="4"/>
      <c r="DJ126" s="4"/>
      <c r="DK126" s="1"/>
    </row>
    <row r="127" spans="1:115" x14ac:dyDescent="0.3">
      <c r="A127" s="5"/>
      <c r="B127" s="6" t="s">
        <v>2</v>
      </c>
      <c r="C127" s="6" t="s">
        <v>3</v>
      </c>
      <c r="D127" s="6" t="s">
        <v>4</v>
      </c>
      <c r="E127" s="6" t="s">
        <v>5</v>
      </c>
      <c r="F127" s="6" t="s">
        <v>6</v>
      </c>
      <c r="G127" s="6" t="s">
        <v>7</v>
      </c>
      <c r="H127" s="6" t="s">
        <v>8</v>
      </c>
      <c r="I127" s="6" t="s">
        <v>9</v>
      </c>
      <c r="J127" s="6" t="s">
        <v>10</v>
      </c>
      <c r="K127" s="6" t="s">
        <v>11</v>
      </c>
      <c r="L127" s="6" t="s">
        <v>12</v>
      </c>
      <c r="M127" s="6" t="s">
        <v>13</v>
      </c>
      <c r="N127" s="6" t="s">
        <v>14</v>
      </c>
      <c r="O127" s="6" t="s">
        <v>2</v>
      </c>
      <c r="P127" s="6" t="s">
        <v>3</v>
      </c>
      <c r="Q127" s="6" t="s">
        <v>4</v>
      </c>
      <c r="R127" s="6" t="s">
        <v>5</v>
      </c>
      <c r="S127" s="6" t="s">
        <v>6</v>
      </c>
      <c r="T127" s="6" t="s">
        <v>7</v>
      </c>
      <c r="U127" s="6" t="s">
        <v>8</v>
      </c>
      <c r="V127" s="6" t="s">
        <v>9</v>
      </c>
      <c r="W127" s="6" t="s">
        <v>10</v>
      </c>
      <c r="X127" s="6" t="s">
        <v>11</v>
      </c>
      <c r="Y127" s="6" t="s">
        <v>12</v>
      </c>
      <c r="Z127" s="6" t="s">
        <v>13</v>
      </c>
      <c r="AA127" s="6" t="s">
        <v>14</v>
      </c>
      <c r="AB127" s="1"/>
      <c r="AD127" s="5"/>
      <c r="AE127" s="6" t="s">
        <v>2</v>
      </c>
      <c r="AF127" s="6" t="s">
        <v>3</v>
      </c>
      <c r="AG127" s="6" t="s">
        <v>4</v>
      </c>
      <c r="AH127" s="6" t="s">
        <v>5</v>
      </c>
      <c r="AI127" s="6" t="s">
        <v>6</v>
      </c>
      <c r="AJ127" s="6" t="s">
        <v>7</v>
      </c>
      <c r="AK127" s="6" t="s">
        <v>8</v>
      </c>
      <c r="AL127" s="6" t="s">
        <v>9</v>
      </c>
      <c r="AM127" s="6" t="s">
        <v>10</v>
      </c>
      <c r="AN127" s="6" t="s">
        <v>11</v>
      </c>
      <c r="AO127" s="6" t="s">
        <v>12</v>
      </c>
      <c r="AP127" s="6" t="s">
        <v>13</v>
      </c>
      <c r="AQ127" s="6" t="s">
        <v>14</v>
      </c>
      <c r="AR127" s="6" t="s">
        <v>2</v>
      </c>
      <c r="AS127" s="6" t="s">
        <v>3</v>
      </c>
      <c r="AT127" s="6" t="s">
        <v>4</v>
      </c>
      <c r="AU127" s="6" t="s">
        <v>5</v>
      </c>
      <c r="AV127" s="6" t="s">
        <v>6</v>
      </c>
      <c r="AW127" s="6" t="s">
        <v>7</v>
      </c>
      <c r="AX127" s="6" t="s">
        <v>8</v>
      </c>
      <c r="AY127" s="6" t="s">
        <v>9</v>
      </c>
      <c r="AZ127" s="6" t="s">
        <v>10</v>
      </c>
      <c r="BA127" s="6" t="s">
        <v>11</v>
      </c>
      <c r="BB127" s="6" t="s">
        <v>12</v>
      </c>
      <c r="BC127" s="6" t="s">
        <v>13</v>
      </c>
      <c r="BD127" s="6" t="s">
        <v>14</v>
      </c>
      <c r="BE127" s="1"/>
      <c r="BG127" s="5"/>
      <c r="BH127" s="6" t="s">
        <v>2</v>
      </c>
      <c r="BI127" s="6" t="s">
        <v>3</v>
      </c>
      <c r="BJ127" s="6" t="s">
        <v>4</v>
      </c>
      <c r="BK127" s="6" t="s">
        <v>5</v>
      </c>
      <c r="BL127" s="6" t="s">
        <v>6</v>
      </c>
      <c r="BM127" s="6" t="s">
        <v>7</v>
      </c>
      <c r="BN127" s="6" t="s">
        <v>8</v>
      </c>
      <c r="BO127" s="6" t="s">
        <v>9</v>
      </c>
      <c r="BP127" s="6" t="s">
        <v>10</v>
      </c>
      <c r="BQ127" s="6" t="s">
        <v>11</v>
      </c>
      <c r="BR127" s="6" t="s">
        <v>12</v>
      </c>
      <c r="BS127" s="6" t="s">
        <v>13</v>
      </c>
      <c r="BT127" s="6" t="s">
        <v>14</v>
      </c>
      <c r="BU127" s="6" t="s">
        <v>2</v>
      </c>
      <c r="BV127" s="6" t="s">
        <v>3</v>
      </c>
      <c r="BW127" s="6" t="s">
        <v>4</v>
      </c>
      <c r="BX127" s="6" t="s">
        <v>5</v>
      </c>
      <c r="BY127" s="6" t="s">
        <v>6</v>
      </c>
      <c r="BZ127" s="6" t="s">
        <v>7</v>
      </c>
      <c r="CA127" s="6" t="s">
        <v>8</v>
      </c>
      <c r="CB127" s="6" t="s">
        <v>9</v>
      </c>
      <c r="CC127" s="6" t="s">
        <v>10</v>
      </c>
      <c r="CD127" s="6" t="s">
        <v>11</v>
      </c>
      <c r="CE127" s="6" t="s">
        <v>12</v>
      </c>
      <c r="CF127" s="6" t="s">
        <v>13</v>
      </c>
      <c r="CG127" s="6" t="s">
        <v>14</v>
      </c>
      <c r="CH127" s="1"/>
      <c r="CJ127" s="5"/>
      <c r="CK127" s="6" t="s">
        <v>2</v>
      </c>
      <c r="CL127" s="6" t="s">
        <v>3</v>
      </c>
      <c r="CM127" s="6" t="s">
        <v>4</v>
      </c>
      <c r="CN127" s="6" t="s">
        <v>5</v>
      </c>
      <c r="CO127" s="6" t="s">
        <v>6</v>
      </c>
      <c r="CP127" s="6" t="s">
        <v>7</v>
      </c>
      <c r="CQ127" s="6" t="s">
        <v>8</v>
      </c>
      <c r="CR127" s="6" t="s">
        <v>9</v>
      </c>
      <c r="CS127" s="6" t="s">
        <v>10</v>
      </c>
      <c r="CT127" s="6" t="s">
        <v>11</v>
      </c>
      <c r="CU127" s="6" t="s">
        <v>12</v>
      </c>
      <c r="CV127" s="6" t="s">
        <v>13</v>
      </c>
      <c r="CW127" s="6" t="s">
        <v>14</v>
      </c>
      <c r="CX127" s="6" t="s">
        <v>2</v>
      </c>
      <c r="CY127" s="6" t="s">
        <v>3</v>
      </c>
      <c r="CZ127" s="6" t="s">
        <v>4</v>
      </c>
      <c r="DA127" s="6" t="s">
        <v>5</v>
      </c>
      <c r="DB127" s="6" t="s">
        <v>6</v>
      </c>
      <c r="DC127" s="6" t="s">
        <v>7</v>
      </c>
      <c r="DD127" s="6" t="s">
        <v>8</v>
      </c>
      <c r="DE127" s="6" t="s">
        <v>9</v>
      </c>
      <c r="DF127" s="6" t="s">
        <v>10</v>
      </c>
      <c r="DG127" s="6" t="s">
        <v>11</v>
      </c>
      <c r="DH127" s="6" t="s">
        <v>12</v>
      </c>
      <c r="DI127" s="6" t="s">
        <v>13</v>
      </c>
      <c r="DJ127" s="6" t="s">
        <v>14</v>
      </c>
      <c r="DK127" s="1"/>
    </row>
    <row r="128" spans="1:115" x14ac:dyDescent="0.3">
      <c r="A128" s="7" t="s">
        <v>15</v>
      </c>
      <c r="B128" s="7">
        <v>0.142201841</v>
      </c>
      <c r="C128" s="7">
        <v>5.769230769</v>
      </c>
      <c r="D128" s="7">
        <v>4.3478260869999996</v>
      </c>
      <c r="E128" s="7">
        <v>95.454545449999998</v>
      </c>
      <c r="F128" s="7">
        <v>44.23076923</v>
      </c>
      <c r="G128" s="7">
        <v>41.758241759999997</v>
      </c>
      <c r="H128" s="7">
        <v>90.909090910000003</v>
      </c>
      <c r="I128" s="7">
        <v>-30.6405651</v>
      </c>
      <c r="J128" s="7">
        <v>-69.696371229999997</v>
      </c>
      <c r="K128" s="7"/>
      <c r="L128" s="7"/>
      <c r="M128" s="7"/>
      <c r="N128" s="7"/>
      <c r="O128" s="7">
        <v>0.15068493799999999</v>
      </c>
      <c r="P128" s="7">
        <v>6.741573034</v>
      </c>
      <c r="Q128" s="7">
        <v>7.2727272730000001</v>
      </c>
      <c r="R128" s="7">
        <v>95</v>
      </c>
      <c r="S128" s="7">
        <v>47.727272730000003</v>
      </c>
      <c r="T128" s="7">
        <v>46.363636360000001</v>
      </c>
      <c r="U128" s="7">
        <v>85</v>
      </c>
      <c r="V128" s="7">
        <v>857.87940249999997</v>
      </c>
      <c r="W128" s="7">
        <v>-63.196503479999997</v>
      </c>
      <c r="X128" s="7"/>
      <c r="Y128" s="7"/>
      <c r="Z128" s="7"/>
      <c r="AA128" s="7"/>
      <c r="AB128" s="1"/>
      <c r="AD128" s="7" t="s">
        <v>15</v>
      </c>
      <c r="AE128" s="7">
        <v>5.3140095999999998E-2</v>
      </c>
      <c r="AF128" s="7">
        <v>6.0109289620000004</v>
      </c>
      <c r="AG128" s="7">
        <v>0</v>
      </c>
      <c r="AH128" s="7">
        <v>0</v>
      </c>
      <c r="AI128" s="7">
        <v>42.857142860000003</v>
      </c>
      <c r="AJ128" s="7">
        <v>41.666666669999998</v>
      </c>
      <c r="AK128" s="7">
        <v>0</v>
      </c>
      <c r="AL128" s="7">
        <v>1402.514214</v>
      </c>
      <c r="AM128" s="7">
        <v>1666.8922809999999</v>
      </c>
      <c r="AN128" s="7"/>
      <c r="AO128" s="7"/>
      <c r="AP128" s="7"/>
      <c r="AQ128" s="7"/>
      <c r="AR128" s="7">
        <v>4.3269231999999998E-2</v>
      </c>
      <c r="AS128" s="7">
        <v>4.8648648650000004</v>
      </c>
      <c r="AT128" s="7">
        <v>0</v>
      </c>
      <c r="AU128" s="7">
        <v>0</v>
      </c>
      <c r="AV128" s="7">
        <v>39.673913040000002</v>
      </c>
      <c r="AW128" s="7">
        <v>43.47826087</v>
      </c>
      <c r="AX128" s="7">
        <v>0</v>
      </c>
      <c r="AY128" s="7">
        <v>662.89254740000001</v>
      </c>
      <c r="AZ128" s="7">
        <v>678.79408790000002</v>
      </c>
      <c r="BA128" s="7"/>
      <c r="BB128" s="7"/>
      <c r="BC128" s="7"/>
      <c r="BD128" s="7"/>
      <c r="BE128" s="1"/>
      <c r="BG128" s="7" t="s">
        <v>15</v>
      </c>
      <c r="BH128" s="7">
        <v>0.40366971499999998</v>
      </c>
      <c r="BI128" s="7">
        <v>10.71428571</v>
      </c>
      <c r="BJ128" s="7">
        <v>3.773584906</v>
      </c>
      <c r="BK128" s="7">
        <v>95.061728400000007</v>
      </c>
      <c r="BL128" s="7">
        <v>45.23809524</v>
      </c>
      <c r="BM128" s="7">
        <v>37.73584906</v>
      </c>
      <c r="BN128" s="7">
        <v>85</v>
      </c>
      <c r="BO128" s="7">
        <v>17424.906139999999</v>
      </c>
      <c r="BP128" s="7">
        <v>1576.1791659999999</v>
      </c>
      <c r="BQ128" s="7"/>
      <c r="BR128" s="7"/>
      <c r="BS128" s="7"/>
      <c r="BT128" s="7"/>
      <c r="BU128" s="7">
        <v>0.37899544800000001</v>
      </c>
      <c r="BV128" s="7">
        <v>9.6385542169999994</v>
      </c>
      <c r="BW128" s="7">
        <v>8.0645161289999994</v>
      </c>
      <c r="BX128" s="7">
        <v>94.59459459</v>
      </c>
      <c r="BY128" s="7">
        <v>50</v>
      </c>
      <c r="BZ128" s="7">
        <v>50</v>
      </c>
      <c r="CA128" s="7">
        <v>83.783783779999993</v>
      </c>
      <c r="CB128" s="7">
        <v>35.717046510000003</v>
      </c>
      <c r="CC128" s="7">
        <v>-31.90034799</v>
      </c>
      <c r="CD128" s="7"/>
      <c r="CE128" s="7"/>
      <c r="CF128" s="7"/>
      <c r="CG128" s="7"/>
      <c r="CH128" s="1"/>
      <c r="CJ128" s="7" t="s">
        <v>15</v>
      </c>
      <c r="CK128" s="7">
        <v>0.59174311199999996</v>
      </c>
      <c r="CL128" s="7">
        <v>6.0975609759999996</v>
      </c>
      <c r="CM128" s="7">
        <v>0</v>
      </c>
      <c r="CN128" s="7">
        <v>91.851851850000003</v>
      </c>
      <c r="CO128" s="7">
        <v>48.148148149999997</v>
      </c>
      <c r="CP128" s="7">
        <v>0</v>
      </c>
      <c r="CQ128" s="7">
        <v>85.185185189999999</v>
      </c>
      <c r="CR128" s="7">
        <v>-96.56747421</v>
      </c>
      <c r="CS128" s="7">
        <v>-97.620282380000006</v>
      </c>
      <c r="CT128" s="7"/>
      <c r="CU128" s="7"/>
      <c r="CV128" s="7"/>
      <c r="CW128" s="7"/>
      <c r="CX128" s="7">
        <v>0.73972600700000002</v>
      </c>
      <c r="CY128" s="7">
        <v>6.5217391300000003</v>
      </c>
      <c r="CZ128" s="7">
        <v>33.333333330000002</v>
      </c>
      <c r="DA128" s="7">
        <v>92.941176470000002</v>
      </c>
      <c r="DB128" s="7">
        <v>41.304347829999998</v>
      </c>
      <c r="DC128" s="7">
        <v>66.666666669999998</v>
      </c>
      <c r="DD128" s="7">
        <v>86.982248519999999</v>
      </c>
      <c r="DE128" s="7">
        <v>8972.9945040000002</v>
      </c>
      <c r="DF128" s="7">
        <v>5802.3791950000004</v>
      </c>
      <c r="DG128" s="7"/>
      <c r="DH128" s="7"/>
      <c r="DI128" s="7"/>
      <c r="DJ128" s="7"/>
      <c r="DK128" s="1"/>
    </row>
    <row r="129" spans="1:115" x14ac:dyDescent="0.3">
      <c r="A129" s="7" t="s">
        <v>16</v>
      </c>
      <c r="B129" s="7">
        <v>5.9633027999999998E-2</v>
      </c>
      <c r="C129" s="7">
        <v>6.0150375939999998</v>
      </c>
      <c r="D129" s="7">
        <v>5.8823529409999997</v>
      </c>
      <c r="E129" s="7">
        <v>0</v>
      </c>
      <c r="F129" s="7">
        <v>42.10526316</v>
      </c>
      <c r="G129" s="7">
        <v>46.428571429999998</v>
      </c>
      <c r="H129" s="7">
        <v>0</v>
      </c>
      <c r="I129" s="7">
        <v>208.0533969</v>
      </c>
      <c r="J129" s="7">
        <v>-69.696371229999997</v>
      </c>
      <c r="K129" s="7">
        <f xml:space="preserve"> C129 -C128</f>
        <v>0.24580682499999984</v>
      </c>
      <c r="L129" s="7">
        <f xml:space="preserve"> D129 -D128</f>
        <v>1.5345268540000001</v>
      </c>
      <c r="M129" s="7">
        <f xml:space="preserve"> F129 -F128</f>
        <v>-2.1255060700000001</v>
      </c>
      <c r="N129" s="7">
        <f xml:space="preserve"> G129 -G128</f>
        <v>4.670329670000001</v>
      </c>
      <c r="O129" s="7">
        <v>7.7625573000000003E-2</v>
      </c>
      <c r="P129" s="7">
        <v>6.5573770490000003</v>
      </c>
      <c r="Q129" s="7">
        <v>9.2783505149999996</v>
      </c>
      <c r="R129" s="7">
        <v>0</v>
      </c>
      <c r="S129" s="7">
        <v>46.280991739999997</v>
      </c>
      <c r="T129" s="7">
        <v>48.453608250000002</v>
      </c>
      <c r="U129" s="7">
        <v>0</v>
      </c>
      <c r="V129" s="7">
        <v>799.34884209999996</v>
      </c>
      <c r="W129" s="7">
        <v>-63.196503479999997</v>
      </c>
      <c r="X129" s="7">
        <f xml:space="preserve"> P129 -P128</f>
        <v>-0.18419598499999967</v>
      </c>
      <c r="Y129" s="7">
        <f xml:space="preserve"> Q129 -Q128</f>
        <v>2.0056232419999995</v>
      </c>
      <c r="Z129" s="7">
        <f xml:space="preserve"> S129 -S128</f>
        <v>-1.4462809900000053</v>
      </c>
      <c r="AA129" s="7">
        <f xml:space="preserve"> T129 -T128</f>
        <v>2.0899718900000011</v>
      </c>
      <c r="AB129" s="1"/>
      <c r="AD129" s="7" t="s">
        <v>16</v>
      </c>
      <c r="AE129" s="7">
        <v>8.2125604000000005E-2</v>
      </c>
      <c r="AF129" s="7">
        <v>10.1010101</v>
      </c>
      <c r="AG129" s="7">
        <v>6.4814814810000003</v>
      </c>
      <c r="AH129" s="7">
        <v>0</v>
      </c>
      <c r="AI129" s="7">
        <v>50.505050509999997</v>
      </c>
      <c r="AJ129" s="7">
        <v>47.663551400000003</v>
      </c>
      <c r="AK129" s="7">
        <v>0</v>
      </c>
      <c r="AL129" s="7">
        <v>3000.1908159999998</v>
      </c>
      <c r="AM129" s="7">
        <v>1666.8922809999999</v>
      </c>
      <c r="AN129" s="7">
        <f xml:space="preserve"> AF129 -AF128</f>
        <v>4.0900811379999995</v>
      </c>
      <c r="AO129" s="7">
        <f xml:space="preserve"> AG129 -AG128</f>
        <v>6.4814814810000003</v>
      </c>
      <c r="AP129" s="7">
        <f xml:space="preserve"> AI129 -AI128</f>
        <v>7.6479076499999934</v>
      </c>
      <c r="AQ129" s="7">
        <f xml:space="preserve"> AJ129 -AJ128</f>
        <v>5.996884730000005</v>
      </c>
      <c r="AR129" s="7">
        <v>7.6923080000000005E-2</v>
      </c>
      <c r="AS129" s="7">
        <v>9.0909090910000003</v>
      </c>
      <c r="AT129" s="7">
        <v>6.6666666670000003</v>
      </c>
      <c r="AU129" s="7">
        <v>0</v>
      </c>
      <c r="AV129" s="7">
        <v>44.31818182</v>
      </c>
      <c r="AW129" s="7">
        <v>48.7394958</v>
      </c>
      <c r="AX129" s="7">
        <v>0</v>
      </c>
      <c r="AY129" s="7">
        <v>326.26865220000002</v>
      </c>
      <c r="AZ129" s="7">
        <v>678.79408790000002</v>
      </c>
      <c r="BA129" s="7">
        <f xml:space="preserve"> AS129 -AS128</f>
        <v>4.226044226</v>
      </c>
      <c r="BB129" s="7">
        <f xml:space="preserve"> AT129 -AT128</f>
        <v>6.6666666670000003</v>
      </c>
      <c r="BC129" s="7">
        <f xml:space="preserve"> AV129 -AV128</f>
        <v>4.6442687799999973</v>
      </c>
      <c r="BD129" s="7">
        <f xml:space="preserve"> AW129 -AW128</f>
        <v>5.2612349300000005</v>
      </c>
      <c r="BE129" s="1"/>
      <c r="BG129" s="7" t="s">
        <v>16</v>
      </c>
      <c r="BH129" s="7">
        <v>7.7981650999999999E-2</v>
      </c>
      <c r="BI129" s="7">
        <v>8.4337349400000008</v>
      </c>
      <c r="BJ129" s="7">
        <v>3.1746031750000001</v>
      </c>
      <c r="BK129" s="7">
        <v>66.666666669999998</v>
      </c>
      <c r="BL129" s="7">
        <v>47.56097561</v>
      </c>
      <c r="BM129" s="7">
        <v>44.444444439999998</v>
      </c>
      <c r="BN129" s="7">
        <v>66.666666669999998</v>
      </c>
      <c r="BO129" s="7">
        <v>1670.312189</v>
      </c>
      <c r="BP129" s="7">
        <v>1576.1791659999999</v>
      </c>
      <c r="BQ129" s="7">
        <f xml:space="preserve"> BI129 -BI128</f>
        <v>-2.2805507699999996</v>
      </c>
      <c r="BR129" s="7">
        <f xml:space="preserve"> BJ129 -BJ128</f>
        <v>-0.59898173099999985</v>
      </c>
      <c r="BS129" s="7">
        <f xml:space="preserve"> BL129 -BL128</f>
        <v>2.32288037</v>
      </c>
      <c r="BT129" s="7">
        <f xml:space="preserve"> BM129 -BM128</f>
        <v>6.7085953799999984</v>
      </c>
      <c r="BU129" s="7">
        <v>0.14611871500000001</v>
      </c>
      <c r="BV129" s="7">
        <v>10.975609759999999</v>
      </c>
      <c r="BW129" s="7">
        <v>9.5238095240000007</v>
      </c>
      <c r="BX129" s="7">
        <v>100</v>
      </c>
      <c r="BY129" s="7">
        <v>49.382716049999999</v>
      </c>
      <c r="BZ129" s="7">
        <v>48.412698409999997</v>
      </c>
      <c r="CA129" s="7">
        <v>100</v>
      </c>
      <c r="CB129" s="7">
        <v>231.09976950000001</v>
      </c>
      <c r="CC129" s="7">
        <v>-31.90034799</v>
      </c>
      <c r="CD129" s="7">
        <f xml:space="preserve"> BV129 -BV128</f>
        <v>1.337055543</v>
      </c>
      <c r="CE129" s="7">
        <f xml:space="preserve"> BW129 -BW128</f>
        <v>1.4592933950000013</v>
      </c>
      <c r="CF129" s="7">
        <f xml:space="preserve"> BY129 -BY128</f>
        <v>-0.61728395000000091</v>
      </c>
      <c r="CG129" s="7">
        <f xml:space="preserve"> BZ129 -BZ128</f>
        <v>-1.5873015900000027</v>
      </c>
      <c r="CH129" s="1"/>
      <c r="CJ129" s="7" t="s">
        <v>16</v>
      </c>
      <c r="CK129" s="7">
        <v>0.142201841</v>
      </c>
      <c r="CL129" s="7">
        <v>5.9210526320000003</v>
      </c>
      <c r="CM129" s="7">
        <v>6.5217391300000003</v>
      </c>
      <c r="CN129" s="7">
        <v>95</v>
      </c>
      <c r="CO129" s="7">
        <v>43.046357620000002</v>
      </c>
      <c r="CP129" s="7">
        <v>56.52173913</v>
      </c>
      <c r="CQ129" s="7">
        <v>85</v>
      </c>
      <c r="CR129" s="7">
        <v>-82.329713999999996</v>
      </c>
      <c r="CS129" s="7">
        <v>-97.620282380000006</v>
      </c>
      <c r="CT129" s="7">
        <f xml:space="preserve"> CL129 -CL128</f>
        <v>-0.17650834399999926</v>
      </c>
      <c r="CU129" s="7">
        <f xml:space="preserve"> CM129 -CM128</f>
        <v>6.5217391300000003</v>
      </c>
      <c r="CV129" s="7">
        <f xml:space="preserve"> CO129 -CO128</f>
        <v>-5.1017905299999953</v>
      </c>
      <c r="CW129" s="7">
        <f xml:space="preserve"> CP129 -CP128</f>
        <v>56.52173913</v>
      </c>
      <c r="CX129" s="7">
        <v>0.14611871500000001</v>
      </c>
      <c r="CY129" s="7">
        <v>5.0420168070000004</v>
      </c>
      <c r="CZ129" s="7">
        <v>7.7922077920000001</v>
      </c>
      <c r="DA129" s="7">
        <v>86.956521739999999</v>
      </c>
      <c r="DB129" s="7">
        <v>45.378151260000003</v>
      </c>
      <c r="DC129" s="7">
        <v>51.315789469999999</v>
      </c>
      <c r="DD129" s="7">
        <v>82.608695650000001</v>
      </c>
      <c r="DE129" s="7">
        <v>1503.303171</v>
      </c>
      <c r="DF129" s="7">
        <v>5802.3791950000004</v>
      </c>
      <c r="DG129" s="7">
        <f xml:space="preserve"> CY129 -CY128</f>
        <v>-1.4797223229999998</v>
      </c>
      <c r="DH129" s="7">
        <f xml:space="preserve"> CZ129 -CZ128</f>
        <v>-25.541125538000003</v>
      </c>
      <c r="DI129" s="7">
        <f xml:space="preserve"> DB129 -DB128</f>
        <v>4.0738034300000052</v>
      </c>
      <c r="DJ129" s="7">
        <f xml:space="preserve"> DC129 -DC128</f>
        <v>-15.350877199999999</v>
      </c>
      <c r="DK129" s="1"/>
    </row>
    <row r="130" spans="1:115" x14ac:dyDescent="0.3">
      <c r="A130" s="7" t="s">
        <v>17</v>
      </c>
      <c r="B130" s="7">
        <v>5.5045873000000002E-2</v>
      </c>
      <c r="C130" s="7">
        <v>5.6737588649999999</v>
      </c>
      <c r="D130" s="7">
        <v>5.1948051949999998</v>
      </c>
      <c r="E130" s="7">
        <v>0</v>
      </c>
      <c r="F130" s="7">
        <v>41.134751770000001</v>
      </c>
      <c r="G130" s="7">
        <v>46.052631580000003</v>
      </c>
      <c r="H130" s="7">
        <v>0</v>
      </c>
      <c r="I130" s="7">
        <v>157.95894609999999</v>
      </c>
      <c r="J130" s="7">
        <v>-69.696371229999997</v>
      </c>
      <c r="K130" s="7">
        <f t="shared" ref="K130:K137" si="260" xml:space="preserve"> C130 -C129</f>
        <v>-0.34127872899999989</v>
      </c>
      <c r="L130" s="7">
        <f t="shared" ref="L130:L137" si="261" xml:space="preserve"> D130 -D129</f>
        <v>-0.6875477459999999</v>
      </c>
      <c r="M130" s="7">
        <f t="shared" ref="M130:M137" si="262" xml:space="preserve"> F130 -F129</f>
        <v>-0.97051138999999864</v>
      </c>
      <c r="N130" s="7">
        <f t="shared" ref="N130:N137" si="263" xml:space="preserve"> G130 -G129</f>
        <v>-0.37593984999999464</v>
      </c>
      <c r="O130" s="7">
        <v>7.7625573000000003E-2</v>
      </c>
      <c r="P130" s="7">
        <v>5.8394160580000003</v>
      </c>
      <c r="Q130" s="7">
        <v>10.975609759999999</v>
      </c>
      <c r="R130" s="7">
        <v>0</v>
      </c>
      <c r="S130" s="7">
        <v>48.529411760000002</v>
      </c>
      <c r="T130" s="7">
        <v>54.87804878</v>
      </c>
      <c r="U130" s="7">
        <v>0</v>
      </c>
      <c r="V130" s="7">
        <v>2129.3063750000001</v>
      </c>
      <c r="W130" s="7">
        <v>-63.196503479999997</v>
      </c>
      <c r="X130" s="7">
        <f t="shared" ref="X130:X137" si="264" xml:space="preserve"> P130 -P129</f>
        <v>-0.71796099099999999</v>
      </c>
      <c r="Y130" s="7">
        <f t="shared" ref="Y130:Y137" si="265" xml:space="preserve"> Q130 -Q129</f>
        <v>1.6972592449999997</v>
      </c>
      <c r="Z130" s="7">
        <f t="shared" ref="Z130:Z137" si="266" xml:space="preserve"> S130 -S129</f>
        <v>2.2484200200000046</v>
      </c>
      <c r="AA130" s="7">
        <f t="shared" ref="AA130:AA137" si="267" xml:space="preserve"> T130 -T129</f>
        <v>6.4244405299999983</v>
      </c>
      <c r="AB130" s="1"/>
      <c r="AD130" s="7" t="s">
        <v>17</v>
      </c>
      <c r="AE130" s="7">
        <v>9.1787442999999996E-2</v>
      </c>
      <c r="AF130" s="7">
        <v>12.04819277</v>
      </c>
      <c r="AG130" s="7">
        <v>7.3170731709999997</v>
      </c>
      <c r="AH130" s="7">
        <v>0</v>
      </c>
      <c r="AI130" s="7">
        <v>55.421686749999999</v>
      </c>
      <c r="AJ130" s="7">
        <v>47.540983609999998</v>
      </c>
      <c r="AK130" s="7">
        <v>0</v>
      </c>
      <c r="AL130" s="7">
        <v>1074.0799549999999</v>
      </c>
      <c r="AM130" s="7">
        <v>1666.8922809999999</v>
      </c>
      <c r="AN130" s="7">
        <f t="shared" ref="AN130:AN137" si="268" xml:space="preserve"> AF130 -AF129</f>
        <v>1.9471826700000001</v>
      </c>
      <c r="AO130" s="7">
        <f t="shared" ref="AO130:AO137" si="269" xml:space="preserve"> AG130 -AG129</f>
        <v>0.83559168999999933</v>
      </c>
      <c r="AP130" s="7">
        <f t="shared" ref="AP130:AP137" si="270" xml:space="preserve"> AI130 -AI129</f>
        <v>4.9166362400000025</v>
      </c>
      <c r="AQ130" s="7">
        <f t="shared" ref="AQ130:AQ137" si="271" xml:space="preserve"> AJ130 -AJ129</f>
        <v>-0.12256779000000506</v>
      </c>
      <c r="AR130" s="7">
        <v>7.2115384000000005E-2</v>
      </c>
      <c r="AS130" s="7">
        <v>9.2105263159999993</v>
      </c>
      <c r="AT130" s="7">
        <v>5.3435114500000003</v>
      </c>
      <c r="AU130" s="7">
        <v>100</v>
      </c>
      <c r="AV130" s="7">
        <v>46.052631580000003</v>
      </c>
      <c r="AW130" s="7">
        <v>47.69230769</v>
      </c>
      <c r="AX130" s="7">
        <v>100</v>
      </c>
      <c r="AY130" s="7">
        <v>219.7695204</v>
      </c>
      <c r="AZ130" s="7">
        <v>678.79408790000002</v>
      </c>
      <c r="BA130" s="7">
        <f t="shared" ref="BA130:BA137" si="272" xml:space="preserve"> AS130 -AS129</f>
        <v>0.11961722499999894</v>
      </c>
      <c r="BB130" s="7">
        <f t="shared" ref="BB130:BB137" si="273" xml:space="preserve"> AT130 -AT129</f>
        <v>-1.3231552170000001</v>
      </c>
      <c r="BC130" s="7">
        <f t="shared" ref="BC130:BC137" si="274" xml:space="preserve"> AV130 -AV129</f>
        <v>1.7344497600000039</v>
      </c>
      <c r="BD130" s="7">
        <f t="shared" ref="BD130:BD137" si="275" xml:space="preserve"> AW130 -AW129</f>
        <v>-1.0471881100000004</v>
      </c>
      <c r="BE130" s="1"/>
      <c r="BG130" s="7" t="s">
        <v>17</v>
      </c>
      <c r="BH130" s="7">
        <v>0.123853214</v>
      </c>
      <c r="BI130" s="7">
        <v>10.1010101</v>
      </c>
      <c r="BJ130" s="7">
        <v>2.9411764709999999</v>
      </c>
      <c r="BK130" s="7">
        <v>82.352941180000002</v>
      </c>
      <c r="BL130" s="7">
        <v>44.897959180000001</v>
      </c>
      <c r="BM130" s="7">
        <v>44.117647060000003</v>
      </c>
      <c r="BN130" s="7">
        <v>76.470588239999998</v>
      </c>
      <c r="BO130" s="7">
        <v>1752.5594639999999</v>
      </c>
      <c r="BP130" s="7">
        <v>1576.1791659999999</v>
      </c>
      <c r="BQ130" s="7">
        <f t="shared" ref="BQ130:BQ137" si="276" xml:space="preserve"> BI130 -BI129</f>
        <v>1.6672751599999991</v>
      </c>
      <c r="BR130" s="7">
        <f t="shared" ref="BR130:BR137" si="277" xml:space="preserve"> BJ130 -BJ129</f>
        <v>-0.23342670400000021</v>
      </c>
      <c r="BS130" s="7">
        <f t="shared" ref="BS130:BS137" si="278" xml:space="preserve"> BL130 -BL129</f>
        <v>-2.663016429999999</v>
      </c>
      <c r="BT130" s="7">
        <f t="shared" ref="BT130:BT137" si="279" xml:space="preserve"> BM130 -BM129</f>
        <v>-0.32679737999999503</v>
      </c>
      <c r="BU130" s="7">
        <v>0.13242009299999999</v>
      </c>
      <c r="BV130" s="7">
        <v>9.0909090910000003</v>
      </c>
      <c r="BW130" s="7">
        <v>8.4905660380000008</v>
      </c>
      <c r="BX130" s="7">
        <v>78.571428569999995</v>
      </c>
      <c r="BY130" s="7">
        <v>50</v>
      </c>
      <c r="BZ130" s="7">
        <v>48.113207549999998</v>
      </c>
      <c r="CA130" s="7">
        <v>64.285714290000001</v>
      </c>
      <c r="CB130" s="7">
        <v>82.626177850000005</v>
      </c>
      <c r="CC130" s="7">
        <v>-31.90034799</v>
      </c>
      <c r="CD130" s="7">
        <f t="shared" ref="CD130:CD137" si="280" xml:space="preserve"> BV130 -BV129</f>
        <v>-1.884700668999999</v>
      </c>
      <c r="CE130" s="7">
        <f t="shared" ref="CE130:CE137" si="281" xml:space="preserve"> BW130 -BW129</f>
        <v>-1.0332434859999999</v>
      </c>
      <c r="CF130" s="7">
        <f t="shared" ref="CF130:CF137" si="282" xml:space="preserve"> BY130 -BY129</f>
        <v>0.61728395000000091</v>
      </c>
      <c r="CG130" s="7">
        <f t="shared" ref="CG130:CG137" si="283" xml:space="preserve"> BZ130 -BZ129</f>
        <v>-0.2994908599999988</v>
      </c>
      <c r="CH130" s="1"/>
      <c r="CJ130" s="7" t="s">
        <v>17</v>
      </c>
      <c r="CK130" s="7">
        <v>0.22018349200000001</v>
      </c>
      <c r="CL130" s="7">
        <v>6.896551724</v>
      </c>
      <c r="CM130" s="7">
        <v>10.44776119</v>
      </c>
      <c r="CN130" s="7">
        <v>94.285714290000001</v>
      </c>
      <c r="CO130" s="7">
        <v>47.826086959999998</v>
      </c>
      <c r="CP130" s="7">
        <v>53.731343279999997</v>
      </c>
      <c r="CQ130" s="7">
        <v>85.714285709999999</v>
      </c>
      <c r="CR130" s="7">
        <v>-42.993201450000001</v>
      </c>
      <c r="CS130" s="7">
        <v>-97.620282380000006</v>
      </c>
      <c r="CT130" s="7">
        <f t="shared" ref="CT130:CT137" si="284" xml:space="preserve"> CL130 -CL129</f>
        <v>0.97549909199999973</v>
      </c>
      <c r="CU130" s="7">
        <f t="shared" ref="CU130:CU137" si="285" xml:space="preserve"> CM130 -CM129</f>
        <v>3.9260220599999993</v>
      </c>
      <c r="CV130" s="7">
        <f t="shared" ref="CV130:CV137" si="286" xml:space="preserve"> CO130 -CO129</f>
        <v>4.7797293399999958</v>
      </c>
      <c r="CW130" s="7">
        <f t="shared" ref="CW130:CW137" si="287" xml:space="preserve"> CP130 -CP129</f>
        <v>-2.790395850000003</v>
      </c>
      <c r="CX130" s="7">
        <v>0.21461187300000001</v>
      </c>
      <c r="CY130" s="7">
        <v>8.2191780820000009</v>
      </c>
      <c r="CZ130" s="7">
        <v>7.1428571429999996</v>
      </c>
      <c r="DA130" s="7">
        <v>97.058823529999998</v>
      </c>
      <c r="DB130" s="7">
        <v>49.315068490000002</v>
      </c>
      <c r="DC130" s="7">
        <v>45.945945950000002</v>
      </c>
      <c r="DD130" s="7">
        <v>97.058823529999998</v>
      </c>
      <c r="DE130" s="7">
        <v>756.01936109999997</v>
      </c>
      <c r="DF130" s="7">
        <v>5802.3791950000004</v>
      </c>
      <c r="DG130" s="7">
        <f t="shared" ref="DG130:DG137" si="288" xml:space="preserve"> CY130 -CY129</f>
        <v>3.1771612750000005</v>
      </c>
      <c r="DH130" s="7">
        <f t="shared" ref="DH130:DH137" si="289" xml:space="preserve"> CZ130 -CZ129</f>
        <v>-0.6493506490000005</v>
      </c>
      <c r="DI130" s="7">
        <f t="shared" ref="DI130:DI137" si="290" xml:space="preserve"> DB130 -DB129</f>
        <v>3.9369172299999988</v>
      </c>
      <c r="DJ130" s="7">
        <f t="shared" ref="DJ130:DJ137" si="291" xml:space="preserve"> DC130 -DC129</f>
        <v>-5.3698435199999963</v>
      </c>
      <c r="DK130" s="1"/>
    </row>
    <row r="131" spans="1:115" x14ac:dyDescent="0.3">
      <c r="A131" s="7" t="s">
        <v>18</v>
      </c>
      <c r="B131" s="7">
        <v>9.6330278000000005E-2</v>
      </c>
      <c r="C131" s="7">
        <v>6.451612903</v>
      </c>
      <c r="D131" s="7">
        <v>5.8139534880000001</v>
      </c>
      <c r="E131" s="7">
        <v>100</v>
      </c>
      <c r="F131" s="7">
        <v>42.741935480000002</v>
      </c>
      <c r="G131" s="7">
        <v>45.882352939999997</v>
      </c>
      <c r="H131" s="7">
        <v>100</v>
      </c>
      <c r="I131" s="7">
        <v>154.95605180000001</v>
      </c>
      <c r="J131" s="7">
        <v>-69.696371229999997</v>
      </c>
      <c r="K131" s="7">
        <f t="shared" si="260"/>
        <v>0.77785403800000008</v>
      </c>
      <c r="L131" s="7">
        <f t="shared" si="261"/>
        <v>0.61914829300000029</v>
      </c>
      <c r="M131" s="7">
        <f t="shared" si="262"/>
        <v>1.607183710000001</v>
      </c>
      <c r="N131" s="7">
        <f t="shared" si="263"/>
        <v>-0.17027864000000648</v>
      </c>
      <c r="O131" s="7">
        <v>0.12328767</v>
      </c>
      <c r="P131" s="7">
        <v>5.9322033899999997</v>
      </c>
      <c r="Q131" s="7">
        <v>10.112359550000001</v>
      </c>
      <c r="R131" s="7">
        <v>91.666666669999998</v>
      </c>
      <c r="S131" s="7">
        <v>48.717948720000003</v>
      </c>
      <c r="T131" s="7">
        <v>52.808988759999998</v>
      </c>
      <c r="U131" s="7">
        <v>83.333333330000002</v>
      </c>
      <c r="V131" s="7">
        <v>1609.6699630000001</v>
      </c>
      <c r="W131" s="7">
        <v>-63.196503479999997</v>
      </c>
      <c r="X131" s="7">
        <f t="shared" si="264"/>
        <v>9.2787331999999445E-2</v>
      </c>
      <c r="Y131" s="7">
        <f t="shared" si="265"/>
        <v>-0.86325020999999857</v>
      </c>
      <c r="Z131" s="7">
        <f t="shared" si="266"/>
        <v>0.18853696000000042</v>
      </c>
      <c r="AA131" s="7">
        <f t="shared" si="267"/>
        <v>-2.069060020000002</v>
      </c>
      <c r="AB131" s="1"/>
      <c r="AD131" s="7" t="s">
        <v>18</v>
      </c>
      <c r="AE131" s="7">
        <v>0.13526569299999999</v>
      </c>
      <c r="AF131" s="7">
        <v>12.98701299</v>
      </c>
      <c r="AG131" s="7">
        <v>7.5630252100000002</v>
      </c>
      <c r="AH131" s="7">
        <v>81.818181820000007</v>
      </c>
      <c r="AI131" s="7">
        <v>54.545454550000002</v>
      </c>
      <c r="AJ131" s="7">
        <v>47.457627119999998</v>
      </c>
      <c r="AK131" s="7">
        <v>72.727272729999996</v>
      </c>
      <c r="AL131" s="7">
        <v>1298.3675559999999</v>
      </c>
      <c r="AM131" s="7">
        <v>1666.8922809999999</v>
      </c>
      <c r="AN131" s="7">
        <f t="shared" si="268"/>
        <v>0.93882022000000021</v>
      </c>
      <c r="AO131" s="7">
        <f t="shared" si="269"/>
        <v>0.24595203900000051</v>
      </c>
      <c r="AP131" s="7">
        <f t="shared" si="270"/>
        <v>-0.87623219999999691</v>
      </c>
      <c r="AQ131" s="7">
        <f t="shared" si="271"/>
        <v>-8.3356489999999894E-2</v>
      </c>
      <c r="AR131" s="7">
        <v>0.125</v>
      </c>
      <c r="AS131" s="7">
        <v>11.11111111</v>
      </c>
      <c r="AT131" s="7">
        <v>5.3435114500000003</v>
      </c>
      <c r="AU131" s="7">
        <v>85.714285709999999</v>
      </c>
      <c r="AV131" s="7">
        <v>50.793650790000001</v>
      </c>
      <c r="AW131" s="7">
        <v>50</v>
      </c>
      <c r="AX131" s="7">
        <v>71.428571430000005</v>
      </c>
      <c r="AY131" s="7">
        <v>299.07257099999998</v>
      </c>
      <c r="AZ131" s="7">
        <v>678.79408790000002</v>
      </c>
      <c r="BA131" s="7">
        <f t="shared" si="272"/>
        <v>1.9005847940000002</v>
      </c>
      <c r="BB131" s="7">
        <f t="shared" si="273"/>
        <v>0</v>
      </c>
      <c r="BC131" s="7">
        <f t="shared" si="274"/>
        <v>4.7410192099999975</v>
      </c>
      <c r="BD131" s="7">
        <f t="shared" si="275"/>
        <v>2.3076923100000002</v>
      </c>
      <c r="BE131" s="1"/>
      <c r="BG131" s="7" t="s">
        <v>18</v>
      </c>
      <c r="BH131" s="7">
        <v>0.23394495200000001</v>
      </c>
      <c r="BI131" s="7">
        <v>12.195121950000001</v>
      </c>
      <c r="BJ131" s="7">
        <v>4.1237113399999998</v>
      </c>
      <c r="BK131" s="7">
        <v>94.871794870000002</v>
      </c>
      <c r="BL131" s="7">
        <v>51.219512199999997</v>
      </c>
      <c r="BM131" s="7">
        <v>46.391752580000002</v>
      </c>
      <c r="BN131" s="7">
        <v>84.21052632</v>
      </c>
      <c r="BO131" s="7">
        <v>2829.915426</v>
      </c>
      <c r="BP131" s="7">
        <v>1576.1791659999999</v>
      </c>
      <c r="BQ131" s="7">
        <f t="shared" si="276"/>
        <v>2.0941118500000009</v>
      </c>
      <c r="BR131" s="7">
        <f t="shared" si="277"/>
        <v>1.1825348689999999</v>
      </c>
      <c r="BS131" s="7">
        <f t="shared" si="278"/>
        <v>6.3215530199999961</v>
      </c>
      <c r="BT131" s="7">
        <f t="shared" si="279"/>
        <v>2.2741055199999991</v>
      </c>
      <c r="BU131" s="7">
        <v>0.260273963</v>
      </c>
      <c r="BV131" s="7">
        <v>10</v>
      </c>
      <c r="BW131" s="7">
        <v>9.4736842110000001</v>
      </c>
      <c r="BX131" s="7">
        <v>90.909090910000003</v>
      </c>
      <c r="BY131" s="7">
        <v>46.835443040000001</v>
      </c>
      <c r="BZ131" s="7">
        <v>49.473684210000002</v>
      </c>
      <c r="CA131" s="7">
        <v>86.363636360000001</v>
      </c>
      <c r="CB131" s="7">
        <v>144.35260790000001</v>
      </c>
      <c r="CC131" s="7">
        <v>-31.90034799</v>
      </c>
      <c r="CD131" s="7">
        <f t="shared" si="280"/>
        <v>0.90909090899999967</v>
      </c>
      <c r="CE131" s="7">
        <f t="shared" si="281"/>
        <v>0.98311817299999937</v>
      </c>
      <c r="CF131" s="7">
        <f t="shared" si="282"/>
        <v>-3.1645569599999988</v>
      </c>
      <c r="CG131" s="7">
        <f t="shared" si="283"/>
        <v>1.3604766600000033</v>
      </c>
      <c r="CH131" s="1"/>
      <c r="CJ131" s="7" t="s">
        <v>18</v>
      </c>
      <c r="CK131" s="7">
        <v>0.32110092000000001</v>
      </c>
      <c r="CL131" s="7">
        <v>8.1818181820000007</v>
      </c>
      <c r="CM131" s="7">
        <v>11.764705879999999</v>
      </c>
      <c r="CN131" s="7">
        <v>96.491228070000005</v>
      </c>
      <c r="CO131" s="7">
        <v>48.62385321</v>
      </c>
      <c r="CP131" s="7">
        <v>60.784313730000001</v>
      </c>
      <c r="CQ131" s="7">
        <v>89.473684210000002</v>
      </c>
      <c r="CR131" s="7">
        <v>-51.91636613</v>
      </c>
      <c r="CS131" s="7">
        <v>-97.620282380000006</v>
      </c>
      <c r="CT131" s="7">
        <f t="shared" si="284"/>
        <v>1.2852664580000006</v>
      </c>
      <c r="CU131" s="7">
        <f t="shared" si="285"/>
        <v>1.3169446899999997</v>
      </c>
      <c r="CV131" s="7">
        <f t="shared" si="286"/>
        <v>0.79776625000000223</v>
      </c>
      <c r="CW131" s="7">
        <f t="shared" si="287"/>
        <v>7.0529704500000037</v>
      </c>
      <c r="CX131" s="7">
        <v>0.34246575800000001</v>
      </c>
      <c r="CY131" s="7">
        <v>7.2463768120000003</v>
      </c>
      <c r="CZ131" s="7">
        <v>9.3023255809999998</v>
      </c>
      <c r="DA131" s="7">
        <v>96.875</v>
      </c>
      <c r="DB131" s="7">
        <v>49.275362319999999</v>
      </c>
      <c r="DC131" s="7">
        <v>51.764705880000001</v>
      </c>
      <c r="DD131" s="7">
        <v>92.1875</v>
      </c>
      <c r="DE131" s="7">
        <v>796.58449510000003</v>
      </c>
      <c r="DF131" s="7">
        <v>5802.3791950000004</v>
      </c>
      <c r="DG131" s="7">
        <f t="shared" si="288"/>
        <v>-0.97280127000000061</v>
      </c>
      <c r="DH131" s="7">
        <f t="shared" si="289"/>
        <v>2.1594684380000002</v>
      </c>
      <c r="DI131" s="7">
        <f t="shared" si="290"/>
        <v>-3.9706170000002317E-2</v>
      </c>
      <c r="DJ131" s="7">
        <f t="shared" si="291"/>
        <v>5.8187599299999988</v>
      </c>
      <c r="DK131" s="1"/>
    </row>
    <row r="132" spans="1:115" x14ac:dyDescent="0.3">
      <c r="A132" s="7" t="s">
        <v>19</v>
      </c>
      <c r="B132" s="7">
        <v>0.16055046000000001</v>
      </c>
      <c r="C132" s="7">
        <v>6.25</v>
      </c>
      <c r="D132" s="7">
        <v>6.0606060609999997</v>
      </c>
      <c r="E132" s="7">
        <v>95.833333330000002</v>
      </c>
      <c r="F132" s="7">
        <v>41.40625</v>
      </c>
      <c r="G132" s="7">
        <v>52.30769231</v>
      </c>
      <c r="H132" s="7">
        <v>91.666666669999998</v>
      </c>
      <c r="I132" s="7">
        <v>111.94149640000001</v>
      </c>
      <c r="J132" s="7">
        <v>-69.696371229999997</v>
      </c>
      <c r="K132" s="7">
        <f t="shared" si="260"/>
        <v>-0.20161290300000001</v>
      </c>
      <c r="L132" s="7">
        <f t="shared" si="261"/>
        <v>0.24665257299999954</v>
      </c>
      <c r="M132" s="7">
        <f t="shared" si="262"/>
        <v>-1.3356854800000022</v>
      </c>
      <c r="N132" s="7">
        <f t="shared" si="263"/>
        <v>6.4253393700000032</v>
      </c>
      <c r="O132" s="7">
        <v>0.168949768</v>
      </c>
      <c r="P132" s="7">
        <v>5.7851239669999996</v>
      </c>
      <c r="Q132" s="7">
        <v>9.8591549300000008</v>
      </c>
      <c r="R132" s="7">
        <v>85.185185189999999</v>
      </c>
      <c r="S132" s="7">
        <v>48.333333330000002</v>
      </c>
      <c r="T132" s="7">
        <v>59.154929580000001</v>
      </c>
      <c r="U132" s="7">
        <v>70.370370370000003</v>
      </c>
      <c r="V132" s="7">
        <v>1478.5516540000001</v>
      </c>
      <c r="W132" s="7">
        <v>-63.196503479999997</v>
      </c>
      <c r="X132" s="7">
        <f t="shared" si="264"/>
        <v>-0.1470794230000001</v>
      </c>
      <c r="Y132" s="7">
        <f t="shared" si="265"/>
        <v>-0.25320461999999999</v>
      </c>
      <c r="Z132" s="7">
        <f t="shared" si="266"/>
        <v>-0.38461539000000045</v>
      </c>
      <c r="AA132" s="7">
        <f t="shared" si="267"/>
        <v>6.3459408200000027</v>
      </c>
      <c r="AB132" s="1"/>
      <c r="AD132" s="7" t="s">
        <v>19</v>
      </c>
      <c r="AE132" s="7">
        <v>0.27536231300000003</v>
      </c>
      <c r="AF132" s="7">
        <v>13.432835819999999</v>
      </c>
      <c r="AG132" s="7">
        <v>8.2474226799999997</v>
      </c>
      <c r="AH132" s="7">
        <v>93.023255809999995</v>
      </c>
      <c r="AI132" s="7">
        <v>53.731343279999997</v>
      </c>
      <c r="AJ132" s="7">
        <v>51.041666669999998</v>
      </c>
      <c r="AK132" s="7">
        <v>90.697674419999998</v>
      </c>
      <c r="AL132" s="7">
        <v>1055.908602</v>
      </c>
      <c r="AM132" s="7">
        <v>1666.8922809999999</v>
      </c>
      <c r="AN132" s="7">
        <f t="shared" si="268"/>
        <v>0.44582282999999912</v>
      </c>
      <c r="AO132" s="7">
        <f t="shared" si="269"/>
        <v>0.68439746999999951</v>
      </c>
      <c r="AP132" s="7">
        <f t="shared" si="270"/>
        <v>-0.81411127000000505</v>
      </c>
      <c r="AQ132" s="7">
        <f t="shared" si="271"/>
        <v>3.58403955</v>
      </c>
      <c r="AR132" s="7">
        <v>0.27403846399999998</v>
      </c>
      <c r="AS132" s="7">
        <v>11.32075472</v>
      </c>
      <c r="AT132" s="7">
        <v>6.4814814810000003</v>
      </c>
      <c r="AU132" s="7">
        <v>93.617021280000003</v>
      </c>
      <c r="AV132" s="7">
        <v>52.830188679999999</v>
      </c>
      <c r="AW132" s="7">
        <v>49.532710280000003</v>
      </c>
      <c r="AX132" s="7">
        <v>85.106382980000006</v>
      </c>
      <c r="AY132" s="7">
        <v>433.48671089999999</v>
      </c>
      <c r="AZ132" s="7">
        <v>678.79408790000002</v>
      </c>
      <c r="BA132" s="7">
        <f t="shared" si="272"/>
        <v>0.20964361000000054</v>
      </c>
      <c r="BB132" s="7">
        <f t="shared" si="273"/>
        <v>1.137970031</v>
      </c>
      <c r="BC132" s="7">
        <f t="shared" si="274"/>
        <v>2.0365378899999982</v>
      </c>
      <c r="BD132" s="7">
        <f t="shared" si="275"/>
        <v>-0.46728971999999658</v>
      </c>
      <c r="BE132" s="1"/>
      <c r="BG132" s="7" t="s">
        <v>19</v>
      </c>
      <c r="BH132" s="7">
        <v>0.32110092000000001</v>
      </c>
      <c r="BI132" s="7">
        <v>8.5714285710000002</v>
      </c>
      <c r="BJ132" s="7">
        <v>4.9382716049999997</v>
      </c>
      <c r="BK132" s="7">
        <v>89.552238810000006</v>
      </c>
      <c r="BL132" s="7">
        <v>50</v>
      </c>
      <c r="BM132" s="7">
        <v>48.148148149999997</v>
      </c>
      <c r="BN132" s="7">
        <v>80.303030300000003</v>
      </c>
      <c r="BO132" s="7">
        <v>2875.2878740000001</v>
      </c>
      <c r="BP132" s="7">
        <v>1576.1791659999999</v>
      </c>
      <c r="BQ132" s="7">
        <f t="shared" si="276"/>
        <v>-3.6236933790000005</v>
      </c>
      <c r="BR132" s="7">
        <f t="shared" si="277"/>
        <v>0.81456026499999989</v>
      </c>
      <c r="BS132" s="7">
        <f t="shared" si="278"/>
        <v>-1.2195121999999969</v>
      </c>
      <c r="BT132" s="7">
        <f t="shared" si="279"/>
        <v>1.7563955699999951</v>
      </c>
      <c r="BU132" s="7">
        <v>0.39726027800000002</v>
      </c>
      <c r="BV132" s="7">
        <v>10.60606061</v>
      </c>
      <c r="BW132" s="7">
        <v>8.5714285710000002</v>
      </c>
      <c r="BX132" s="7">
        <v>89.156626509999995</v>
      </c>
      <c r="BY132" s="7">
        <v>44.61538462</v>
      </c>
      <c r="BZ132" s="7">
        <v>52.857142860000003</v>
      </c>
      <c r="CA132" s="7">
        <v>81.927710840000003</v>
      </c>
      <c r="CB132" s="7">
        <v>105.9307551</v>
      </c>
      <c r="CC132" s="7">
        <v>-31.90034799</v>
      </c>
      <c r="CD132" s="7">
        <f t="shared" si="280"/>
        <v>0.60606061000000011</v>
      </c>
      <c r="CE132" s="7">
        <f t="shared" si="281"/>
        <v>-0.90225563999999991</v>
      </c>
      <c r="CF132" s="7">
        <f t="shared" si="282"/>
        <v>-2.2200584200000009</v>
      </c>
      <c r="CG132" s="7">
        <f t="shared" si="283"/>
        <v>3.3834586500000015</v>
      </c>
      <c r="CH132" s="1"/>
      <c r="CJ132" s="7" t="s">
        <v>19</v>
      </c>
      <c r="CK132" s="7">
        <v>0.33027523800000003</v>
      </c>
      <c r="CL132" s="7">
        <v>7.8947368420000004</v>
      </c>
      <c r="CM132" s="7">
        <v>11.627906980000001</v>
      </c>
      <c r="CN132" s="7">
        <v>95.081967210000002</v>
      </c>
      <c r="CO132" s="7">
        <v>46.017699120000003</v>
      </c>
      <c r="CP132" s="7">
        <v>55.813953490000003</v>
      </c>
      <c r="CQ132" s="7">
        <v>85.24590164</v>
      </c>
      <c r="CR132" s="7">
        <v>-63.581083509999999</v>
      </c>
      <c r="CS132" s="7">
        <v>-97.620282380000006</v>
      </c>
      <c r="CT132" s="7">
        <f t="shared" si="284"/>
        <v>-0.2870813400000003</v>
      </c>
      <c r="CU132" s="7">
        <f t="shared" si="285"/>
        <v>-0.13679889999999872</v>
      </c>
      <c r="CV132" s="7">
        <f t="shared" si="286"/>
        <v>-2.6061540899999969</v>
      </c>
      <c r="CW132" s="7">
        <f t="shared" si="287"/>
        <v>-4.970360239999998</v>
      </c>
      <c r="CX132" s="7">
        <v>0.36073058800000002</v>
      </c>
      <c r="CY132" s="7">
        <v>8.2191780820000009</v>
      </c>
      <c r="CZ132" s="7">
        <v>8.9743589739999994</v>
      </c>
      <c r="DA132" s="7">
        <v>97.058823529999998</v>
      </c>
      <c r="DB132" s="7">
        <v>50.684931509999998</v>
      </c>
      <c r="DC132" s="7">
        <v>51.94805195</v>
      </c>
      <c r="DD132" s="7">
        <v>91.176470589999994</v>
      </c>
      <c r="DE132" s="7">
        <v>624.61374920000003</v>
      </c>
      <c r="DF132" s="7">
        <v>5802.3791950000004</v>
      </c>
      <c r="DG132" s="7">
        <f t="shared" si="288"/>
        <v>0.97280127000000061</v>
      </c>
      <c r="DH132" s="7">
        <f t="shared" si="289"/>
        <v>-0.32796660700000047</v>
      </c>
      <c r="DI132" s="7">
        <f t="shared" si="290"/>
        <v>1.4095691899999991</v>
      </c>
      <c r="DJ132" s="7">
        <f t="shared" si="291"/>
        <v>0.18334606999999892</v>
      </c>
      <c r="DK132" s="1"/>
    </row>
    <row r="133" spans="1:115" x14ac:dyDescent="0.3">
      <c r="A133" s="7" t="s">
        <v>20</v>
      </c>
      <c r="B133" s="7">
        <v>0.20183485700000001</v>
      </c>
      <c r="C133" s="7">
        <v>6.3636363640000004</v>
      </c>
      <c r="D133" s="7">
        <v>6.8493150680000001</v>
      </c>
      <c r="E133" s="7">
        <v>91.428571430000005</v>
      </c>
      <c r="F133" s="7">
        <v>44.545454550000002</v>
      </c>
      <c r="G133" s="7">
        <v>48.611111110000003</v>
      </c>
      <c r="H133" s="7">
        <v>77.142857140000004</v>
      </c>
      <c r="I133" s="7">
        <v>27.153203439999999</v>
      </c>
      <c r="J133" s="7">
        <v>-69.696371229999997</v>
      </c>
      <c r="K133" s="7">
        <f t="shared" si="260"/>
        <v>0.11363636400000043</v>
      </c>
      <c r="L133" s="7">
        <f t="shared" si="261"/>
        <v>0.78870900700000046</v>
      </c>
      <c r="M133" s="7">
        <f t="shared" si="262"/>
        <v>3.1392045500000023</v>
      </c>
      <c r="N133" s="7">
        <f t="shared" si="263"/>
        <v>-3.6965811999999971</v>
      </c>
      <c r="O133" s="7">
        <v>0.22374428800000001</v>
      </c>
      <c r="P133" s="7">
        <v>6.5420560749999996</v>
      </c>
      <c r="Q133" s="7">
        <v>10.66666667</v>
      </c>
      <c r="R133" s="7">
        <v>91.891891889999997</v>
      </c>
      <c r="S133" s="7">
        <v>49.056603770000002</v>
      </c>
      <c r="T133" s="7">
        <v>58.666666669999998</v>
      </c>
      <c r="U133" s="7">
        <v>81.081081080000004</v>
      </c>
      <c r="V133" s="7">
        <v>2252.2498270000001</v>
      </c>
      <c r="W133" s="7">
        <v>-63.196503479999997</v>
      </c>
      <c r="X133" s="7">
        <f t="shared" si="264"/>
        <v>0.75693210799999999</v>
      </c>
      <c r="Y133" s="7">
        <f t="shared" si="265"/>
        <v>0.80751173999999892</v>
      </c>
      <c r="Z133" s="7">
        <f t="shared" si="266"/>
        <v>0.72327044000000029</v>
      </c>
      <c r="AA133" s="7">
        <f t="shared" si="267"/>
        <v>-0.4882629100000031</v>
      </c>
      <c r="AB133" s="1"/>
      <c r="AD133" s="7" t="s">
        <v>20</v>
      </c>
      <c r="AE133" s="7">
        <v>0.28019323899999998</v>
      </c>
      <c r="AF133" s="7">
        <v>12.6984127</v>
      </c>
      <c r="AG133" s="7">
        <v>8.1632653059999996</v>
      </c>
      <c r="AH133" s="7">
        <v>91.304347829999998</v>
      </c>
      <c r="AI133" s="7">
        <v>53.968253969999999</v>
      </c>
      <c r="AJ133" s="7">
        <v>48.453608250000002</v>
      </c>
      <c r="AK133" s="7">
        <v>84.782608699999997</v>
      </c>
      <c r="AL133" s="7">
        <v>750.38657899999998</v>
      </c>
      <c r="AM133" s="7">
        <v>1666.8922809999999</v>
      </c>
      <c r="AN133" s="7">
        <f t="shared" si="268"/>
        <v>-0.73442311999999887</v>
      </c>
      <c r="AO133" s="7">
        <f t="shared" si="269"/>
        <v>-8.4157374000000118E-2</v>
      </c>
      <c r="AP133" s="7">
        <f t="shared" si="270"/>
        <v>0.23691069000000198</v>
      </c>
      <c r="AQ133" s="7">
        <f t="shared" si="271"/>
        <v>-2.5880584199999959</v>
      </c>
      <c r="AR133" s="7">
        <v>0.34134614499999999</v>
      </c>
      <c r="AS133" s="7">
        <v>12.76595745</v>
      </c>
      <c r="AT133" s="7">
        <v>7</v>
      </c>
      <c r="AU133" s="7">
        <v>95.081967210000002</v>
      </c>
      <c r="AV133" s="7">
        <v>55.319148939999998</v>
      </c>
      <c r="AW133" s="7">
        <v>50</v>
      </c>
      <c r="AX133" s="7">
        <v>90</v>
      </c>
      <c r="AY133" s="7">
        <v>511.93103509999997</v>
      </c>
      <c r="AZ133" s="7">
        <v>678.79408790000002</v>
      </c>
      <c r="BA133" s="7">
        <f t="shared" si="272"/>
        <v>1.4452027300000001</v>
      </c>
      <c r="BB133" s="7">
        <f t="shared" si="273"/>
        <v>0.51851851899999968</v>
      </c>
      <c r="BC133" s="7">
        <f t="shared" si="274"/>
        <v>2.4889602599999989</v>
      </c>
      <c r="BD133" s="7">
        <f t="shared" si="275"/>
        <v>0.46728971999999658</v>
      </c>
      <c r="BE133" s="1"/>
      <c r="BG133" s="7" t="s">
        <v>20</v>
      </c>
      <c r="BH133" s="7">
        <v>0.47247707799999999</v>
      </c>
      <c r="BI133" s="7">
        <v>8.9285714289999998</v>
      </c>
      <c r="BJ133" s="7">
        <v>1.851851852</v>
      </c>
      <c r="BK133" s="7">
        <v>89.814814810000001</v>
      </c>
      <c r="BL133" s="7">
        <v>48.214285709999999</v>
      </c>
      <c r="BM133" s="7">
        <v>46.296296300000002</v>
      </c>
      <c r="BN133" s="7">
        <v>83.177570090000003</v>
      </c>
      <c r="BO133" s="7">
        <v>3259.6452479999998</v>
      </c>
      <c r="BP133" s="7">
        <v>1576.1791659999999</v>
      </c>
      <c r="BQ133" s="7">
        <f t="shared" si="276"/>
        <v>0.35714285799999956</v>
      </c>
      <c r="BR133" s="7">
        <f t="shared" si="277"/>
        <v>-3.0864197529999995</v>
      </c>
      <c r="BS133" s="7">
        <f t="shared" si="278"/>
        <v>-1.7857142900000014</v>
      </c>
      <c r="BT133" s="7">
        <f t="shared" si="279"/>
        <v>-1.8518518499999956</v>
      </c>
      <c r="BU133" s="7">
        <v>0.57077628400000002</v>
      </c>
      <c r="BV133" s="7">
        <v>6.6666666670000003</v>
      </c>
      <c r="BW133" s="7">
        <v>9.7560975610000007</v>
      </c>
      <c r="BX133" s="7">
        <v>88.721804509999998</v>
      </c>
      <c r="BY133" s="7">
        <v>42.222222219999999</v>
      </c>
      <c r="BZ133" s="7">
        <v>58.536585369999997</v>
      </c>
      <c r="CA133" s="7">
        <v>81.060606059999998</v>
      </c>
      <c r="CB133" s="7">
        <v>157.3779208</v>
      </c>
      <c r="CC133" s="7">
        <v>-31.90034799</v>
      </c>
      <c r="CD133" s="7">
        <f t="shared" si="280"/>
        <v>-3.9393939429999998</v>
      </c>
      <c r="CE133" s="7">
        <f t="shared" si="281"/>
        <v>1.1846689900000005</v>
      </c>
      <c r="CF133" s="7">
        <f t="shared" si="282"/>
        <v>-2.3931624000000014</v>
      </c>
      <c r="CG133" s="7">
        <f t="shared" si="283"/>
        <v>5.6794425099999941</v>
      </c>
      <c r="CH133" s="1"/>
      <c r="CJ133" s="7" t="s">
        <v>20</v>
      </c>
      <c r="CK133" s="7">
        <v>0.52293580799999995</v>
      </c>
      <c r="CL133" s="7">
        <v>7.4626865670000004</v>
      </c>
      <c r="CM133" s="7">
        <v>8.3333333330000006</v>
      </c>
      <c r="CN133" s="7">
        <v>92.173913040000002</v>
      </c>
      <c r="CO133" s="7">
        <v>44.776119399999999</v>
      </c>
      <c r="CP133" s="7">
        <v>44.444444439999998</v>
      </c>
      <c r="CQ133" s="7">
        <v>83.333333330000002</v>
      </c>
      <c r="CR133" s="7">
        <v>-87.121129580000002</v>
      </c>
      <c r="CS133" s="7">
        <v>-97.620282380000006</v>
      </c>
      <c r="CT133" s="7">
        <f t="shared" si="284"/>
        <v>-0.43205027499999993</v>
      </c>
      <c r="CU133" s="7">
        <f t="shared" si="285"/>
        <v>-3.294573647</v>
      </c>
      <c r="CV133" s="7">
        <f t="shared" si="286"/>
        <v>-1.2415797200000043</v>
      </c>
      <c r="CW133" s="7">
        <f t="shared" si="287"/>
        <v>-11.369509050000005</v>
      </c>
      <c r="CX133" s="7">
        <v>0.52054792599999999</v>
      </c>
      <c r="CY133" s="7">
        <v>5.7142857139999998</v>
      </c>
      <c r="CZ133" s="7">
        <v>9.5890410960000008</v>
      </c>
      <c r="DA133" s="7">
        <v>94.59459459</v>
      </c>
      <c r="DB133" s="7">
        <v>37.142857139999997</v>
      </c>
      <c r="DC133" s="7">
        <v>52.777777780000001</v>
      </c>
      <c r="DD133" s="7">
        <v>87.387387390000001</v>
      </c>
      <c r="DE133" s="7">
        <v>2.2541396429999998</v>
      </c>
      <c r="DF133" s="7">
        <v>5802.3791950000004</v>
      </c>
      <c r="DG133" s="7">
        <f t="shared" si="288"/>
        <v>-2.504892368000001</v>
      </c>
      <c r="DH133" s="7">
        <f t="shared" si="289"/>
        <v>0.61468212200000139</v>
      </c>
      <c r="DI133" s="7">
        <f t="shared" si="290"/>
        <v>-13.542074370000002</v>
      </c>
      <c r="DJ133" s="7">
        <f t="shared" si="291"/>
        <v>0.829725830000001</v>
      </c>
      <c r="DK133" s="1"/>
    </row>
    <row r="134" spans="1:115" x14ac:dyDescent="0.3">
      <c r="A134" s="7" t="s">
        <v>21</v>
      </c>
      <c r="B134" s="7">
        <v>0.28440368199999999</v>
      </c>
      <c r="C134" s="7">
        <v>6.1855670099999998</v>
      </c>
      <c r="D134" s="7">
        <v>7.575757576</v>
      </c>
      <c r="E134" s="7">
        <v>92.727272729999996</v>
      </c>
      <c r="F134" s="7">
        <v>42.268041240000002</v>
      </c>
      <c r="G134" s="7">
        <v>53.84615385</v>
      </c>
      <c r="H134" s="7">
        <v>83.636363639999999</v>
      </c>
      <c r="I134" s="7">
        <v>19.02828852</v>
      </c>
      <c r="J134" s="7">
        <v>-69.696371229999997</v>
      </c>
      <c r="K134" s="7">
        <f t="shared" si="260"/>
        <v>-0.17806935400000068</v>
      </c>
      <c r="L134" s="7">
        <f t="shared" si="261"/>
        <v>0.72644250799999988</v>
      </c>
      <c r="M134" s="7">
        <f t="shared" si="262"/>
        <v>-2.27741331</v>
      </c>
      <c r="N134" s="7">
        <f t="shared" si="263"/>
        <v>5.2350427399999973</v>
      </c>
      <c r="O134" s="7">
        <v>0.333333343</v>
      </c>
      <c r="P134" s="7">
        <v>7.8651685389999999</v>
      </c>
      <c r="Q134" s="7">
        <v>9.230769231</v>
      </c>
      <c r="R134" s="7">
        <v>92.307692309999993</v>
      </c>
      <c r="S134" s="7">
        <v>48.863636360000001</v>
      </c>
      <c r="T134" s="7">
        <v>58.46153846</v>
      </c>
      <c r="U134" s="7">
        <v>81.53846154</v>
      </c>
      <c r="V134" s="7">
        <v>575.91601049999997</v>
      </c>
      <c r="W134" s="7">
        <v>-63.196503479999997</v>
      </c>
      <c r="X134" s="7">
        <f t="shared" si="264"/>
        <v>1.3231124640000003</v>
      </c>
      <c r="Y134" s="7">
        <f t="shared" si="265"/>
        <v>-1.4358974389999997</v>
      </c>
      <c r="Z134" s="7">
        <f t="shared" si="266"/>
        <v>-0.19296741000000139</v>
      </c>
      <c r="AA134" s="7">
        <f t="shared" si="267"/>
        <v>-0.20512820999999803</v>
      </c>
      <c r="AB134" s="1"/>
      <c r="AD134" s="7" t="s">
        <v>21</v>
      </c>
      <c r="AE134" s="7">
        <v>0.39130434400000003</v>
      </c>
      <c r="AF134" s="7">
        <v>13.46153846</v>
      </c>
      <c r="AG134" s="7">
        <v>8.6419753089999993</v>
      </c>
      <c r="AH134" s="7">
        <v>90.540540539999995</v>
      </c>
      <c r="AI134" s="7">
        <v>57.69230769</v>
      </c>
      <c r="AJ134" s="7">
        <v>49.382716049999999</v>
      </c>
      <c r="AK134" s="7">
        <v>86.301369859999994</v>
      </c>
      <c r="AL134" s="7">
        <v>1121.335785</v>
      </c>
      <c r="AM134" s="7">
        <v>1666.8922809999999</v>
      </c>
      <c r="AN134" s="7">
        <f t="shared" si="268"/>
        <v>0.76312575999999943</v>
      </c>
      <c r="AO134" s="7">
        <f t="shared" si="269"/>
        <v>0.47871000299999977</v>
      </c>
      <c r="AP134" s="7">
        <f t="shared" si="270"/>
        <v>3.7240537200000006</v>
      </c>
      <c r="AQ134" s="7">
        <f t="shared" si="271"/>
        <v>0.92910779999999704</v>
      </c>
      <c r="AR134" s="7">
        <v>0.4375</v>
      </c>
      <c r="AS134" s="7">
        <v>11.627906980000001</v>
      </c>
      <c r="AT134" s="7">
        <v>8.5365853660000006</v>
      </c>
      <c r="AU134" s="7">
        <v>95.180722889999998</v>
      </c>
      <c r="AV134" s="7">
        <v>53.488372089999999</v>
      </c>
      <c r="AW134" s="7">
        <v>52.43902439</v>
      </c>
      <c r="AX134" s="7">
        <v>91.463414630000003</v>
      </c>
      <c r="AY134" s="7">
        <v>401.45646720000002</v>
      </c>
      <c r="AZ134" s="7">
        <v>678.79408790000002</v>
      </c>
      <c r="BA134" s="7">
        <f t="shared" si="272"/>
        <v>-1.1380504699999996</v>
      </c>
      <c r="BB134" s="7">
        <f t="shared" si="273"/>
        <v>1.5365853660000006</v>
      </c>
      <c r="BC134" s="7">
        <f t="shared" si="274"/>
        <v>-1.8307768499999995</v>
      </c>
      <c r="BD134" s="7">
        <f t="shared" si="275"/>
        <v>2.4390243900000002</v>
      </c>
      <c r="BE134" s="1"/>
      <c r="BG134" s="7" t="s">
        <v>21</v>
      </c>
      <c r="BH134" s="7">
        <v>0.54128438199999995</v>
      </c>
      <c r="BI134" s="7">
        <v>9.5238095240000007</v>
      </c>
      <c r="BJ134" s="7">
        <v>1.9607843140000001</v>
      </c>
      <c r="BK134" s="7">
        <v>90.4</v>
      </c>
      <c r="BL134" s="7">
        <v>50</v>
      </c>
      <c r="BM134" s="7">
        <v>45.098039219999997</v>
      </c>
      <c r="BN134" s="7">
        <v>84.677419349999994</v>
      </c>
      <c r="BO134" s="7">
        <v>7089.1392969999997</v>
      </c>
      <c r="BP134" s="7">
        <v>1576.1791659999999</v>
      </c>
      <c r="BQ134" s="7">
        <f t="shared" si="276"/>
        <v>0.59523809500000091</v>
      </c>
      <c r="BR134" s="7">
        <f t="shared" si="277"/>
        <v>0.10893246200000006</v>
      </c>
      <c r="BS134" s="7">
        <f t="shared" si="278"/>
        <v>1.7857142900000014</v>
      </c>
      <c r="BT134" s="7">
        <f t="shared" si="279"/>
        <v>-1.1982570800000047</v>
      </c>
      <c r="BU134" s="7">
        <v>0.61187213699999998</v>
      </c>
      <c r="BV134" s="7">
        <v>3.125</v>
      </c>
      <c r="BW134" s="7">
        <v>9.7560975610000007</v>
      </c>
      <c r="BX134" s="7">
        <v>88.356164379999996</v>
      </c>
      <c r="BY134" s="7">
        <v>34.375</v>
      </c>
      <c r="BZ134" s="7">
        <v>56.097560979999997</v>
      </c>
      <c r="CA134" s="7">
        <v>81.379310340000004</v>
      </c>
      <c r="CB134" s="7">
        <v>73.116943910000003</v>
      </c>
      <c r="CC134" s="7">
        <v>-31.90034799</v>
      </c>
      <c r="CD134" s="7">
        <f t="shared" si="280"/>
        <v>-3.5416666670000003</v>
      </c>
      <c r="CE134" s="7">
        <f t="shared" si="281"/>
        <v>0</v>
      </c>
      <c r="CF134" s="7">
        <f t="shared" si="282"/>
        <v>-7.847222219999999</v>
      </c>
      <c r="CG134" s="7">
        <f t="shared" si="283"/>
        <v>-2.4390243900000002</v>
      </c>
      <c r="CH134" s="1"/>
      <c r="CJ134" s="7" t="s">
        <v>21</v>
      </c>
      <c r="CK134" s="7">
        <v>0.69724768400000003</v>
      </c>
      <c r="CL134" s="7">
        <v>7.692307692</v>
      </c>
      <c r="CM134" s="7">
        <v>13.636363640000001</v>
      </c>
      <c r="CN134" s="7">
        <v>92.993630569999993</v>
      </c>
      <c r="CO134" s="7">
        <v>51.282051279999997</v>
      </c>
      <c r="CP134" s="7">
        <v>50</v>
      </c>
      <c r="CQ134" s="7">
        <v>83.974358969999997</v>
      </c>
      <c r="CR134" s="7">
        <v>-91.44066436</v>
      </c>
      <c r="CS134" s="7">
        <v>-97.620282380000006</v>
      </c>
      <c r="CT134" s="7">
        <f t="shared" si="284"/>
        <v>0.22962112499999954</v>
      </c>
      <c r="CU134" s="7">
        <f t="shared" si="285"/>
        <v>5.3030303070000002</v>
      </c>
      <c r="CV134" s="7">
        <f t="shared" si="286"/>
        <v>6.5059318799999986</v>
      </c>
      <c r="CW134" s="7">
        <f t="shared" si="287"/>
        <v>5.5555555600000019</v>
      </c>
      <c r="CX134" s="7">
        <v>0.648401797</v>
      </c>
      <c r="CY134" s="7">
        <v>3.846153846</v>
      </c>
      <c r="CZ134" s="7">
        <v>8.8888888890000004</v>
      </c>
      <c r="DA134" s="7">
        <v>92.567567569999994</v>
      </c>
      <c r="DB134" s="7">
        <v>38.46153846</v>
      </c>
      <c r="DC134" s="7">
        <v>50</v>
      </c>
      <c r="DD134" s="7">
        <v>85.810810810000007</v>
      </c>
      <c r="DE134" s="7">
        <v>268.65073230000002</v>
      </c>
      <c r="DF134" s="7">
        <v>5802.3791950000004</v>
      </c>
      <c r="DG134" s="7">
        <f t="shared" si="288"/>
        <v>-1.8681318679999999</v>
      </c>
      <c r="DH134" s="7">
        <f t="shared" si="289"/>
        <v>-0.70015220700000036</v>
      </c>
      <c r="DI134" s="7">
        <f t="shared" si="290"/>
        <v>1.3186813200000032</v>
      </c>
      <c r="DJ134" s="7">
        <f t="shared" si="291"/>
        <v>-2.777777780000001</v>
      </c>
      <c r="DK134" s="1"/>
    </row>
    <row r="135" spans="1:115" x14ac:dyDescent="0.3">
      <c r="A135" s="7" t="s">
        <v>22</v>
      </c>
      <c r="B135" s="7">
        <v>0.426605493</v>
      </c>
      <c r="C135" s="7">
        <v>4.4776119400000001</v>
      </c>
      <c r="D135" s="7">
        <v>7.01754386</v>
      </c>
      <c r="E135" s="7">
        <v>91.489361700000003</v>
      </c>
      <c r="F135" s="7">
        <v>38.80597015</v>
      </c>
      <c r="G135" s="7">
        <v>55.357142860000003</v>
      </c>
      <c r="H135" s="7">
        <v>81.914893620000001</v>
      </c>
      <c r="I135" s="7">
        <v>-87.007046689999996</v>
      </c>
      <c r="J135" s="7">
        <v>-69.696371229999997</v>
      </c>
      <c r="K135" s="7">
        <f t="shared" si="260"/>
        <v>-1.7079550699999997</v>
      </c>
      <c r="L135" s="7">
        <f t="shared" si="261"/>
        <v>-0.55821371600000003</v>
      </c>
      <c r="M135" s="7">
        <f t="shared" si="262"/>
        <v>-3.462071090000002</v>
      </c>
      <c r="N135" s="7">
        <f t="shared" si="263"/>
        <v>1.510989010000003</v>
      </c>
      <c r="O135" s="7">
        <v>0.442922384</v>
      </c>
      <c r="P135" s="7">
        <v>8.4507042250000008</v>
      </c>
      <c r="Q135" s="7">
        <v>10.52631579</v>
      </c>
      <c r="R135" s="7">
        <v>93.406593409999999</v>
      </c>
      <c r="S135" s="7">
        <v>47.142857139999997</v>
      </c>
      <c r="T135" s="7">
        <v>61.403508770000002</v>
      </c>
      <c r="U135" s="7">
        <v>82.417582420000002</v>
      </c>
      <c r="V135" s="7">
        <v>81.657877979999995</v>
      </c>
      <c r="W135" s="7">
        <v>-63.196503479999997</v>
      </c>
      <c r="X135" s="7">
        <f t="shared" si="264"/>
        <v>0.58553568600000094</v>
      </c>
      <c r="Y135" s="7">
        <f t="shared" si="265"/>
        <v>1.2955465589999999</v>
      </c>
      <c r="Z135" s="7">
        <f t="shared" si="266"/>
        <v>-1.7207792200000043</v>
      </c>
      <c r="AA135" s="7">
        <f t="shared" si="267"/>
        <v>2.9419703100000021</v>
      </c>
      <c r="AB135" s="1"/>
      <c r="AD135" s="7" t="s">
        <v>22</v>
      </c>
      <c r="AE135" s="7">
        <v>0.43961352100000001</v>
      </c>
      <c r="AF135" s="7">
        <v>14.893617020000001</v>
      </c>
      <c r="AG135" s="7">
        <v>9.2105263159999993</v>
      </c>
      <c r="AH135" s="7">
        <v>91.666666669999998</v>
      </c>
      <c r="AI135" s="7">
        <v>55.319148939999998</v>
      </c>
      <c r="AJ135" s="7">
        <v>46.052631580000003</v>
      </c>
      <c r="AK135" s="7">
        <v>87.95180723</v>
      </c>
      <c r="AL135" s="7">
        <v>1375.9590000000001</v>
      </c>
      <c r="AM135" s="7">
        <v>1666.8922809999999</v>
      </c>
      <c r="AN135" s="7">
        <f t="shared" si="268"/>
        <v>1.4320785600000008</v>
      </c>
      <c r="AO135" s="7">
        <f t="shared" si="269"/>
        <v>0.56855100699999994</v>
      </c>
      <c r="AP135" s="7">
        <f t="shared" si="270"/>
        <v>-2.3731587500000018</v>
      </c>
      <c r="AQ135" s="7">
        <f t="shared" si="271"/>
        <v>-3.3300844699999956</v>
      </c>
      <c r="AR135" s="7">
        <v>0.47596153600000002</v>
      </c>
      <c r="AS135" s="7">
        <v>10.52631579</v>
      </c>
      <c r="AT135" s="7">
        <v>10.126582279999999</v>
      </c>
      <c r="AU135" s="7">
        <v>95.604395600000004</v>
      </c>
      <c r="AV135" s="7">
        <v>55.263157890000002</v>
      </c>
      <c r="AW135" s="7">
        <v>55.696202530000001</v>
      </c>
      <c r="AX135" s="7">
        <v>91.111111109999996</v>
      </c>
      <c r="AY135" s="7">
        <v>436.1235992</v>
      </c>
      <c r="AZ135" s="7">
        <v>678.79408790000002</v>
      </c>
      <c r="BA135" s="7">
        <f t="shared" si="272"/>
        <v>-1.1015911900000006</v>
      </c>
      <c r="BB135" s="7">
        <f t="shared" si="273"/>
        <v>1.5899969139999985</v>
      </c>
      <c r="BC135" s="7">
        <f t="shared" si="274"/>
        <v>1.7747858000000036</v>
      </c>
      <c r="BD135" s="7">
        <f t="shared" si="275"/>
        <v>3.2571781400000006</v>
      </c>
      <c r="BE135" s="1"/>
      <c r="BG135" s="7" t="s">
        <v>22</v>
      </c>
      <c r="BH135" s="7">
        <v>0.67889910899999995</v>
      </c>
      <c r="BI135" s="7">
        <v>11.11111111</v>
      </c>
      <c r="BJ135" s="7">
        <v>0</v>
      </c>
      <c r="BK135" s="7">
        <v>91.194968549999999</v>
      </c>
      <c r="BL135" s="7">
        <v>59.25925926</v>
      </c>
      <c r="BM135" s="7">
        <v>43.75</v>
      </c>
      <c r="BN135" s="7">
        <v>84.177215189999998</v>
      </c>
      <c r="BO135" s="7">
        <v>8432.2752679999994</v>
      </c>
      <c r="BP135" s="7">
        <v>1576.1791659999999</v>
      </c>
      <c r="BQ135" s="7">
        <f t="shared" si="276"/>
        <v>1.5873015859999988</v>
      </c>
      <c r="BR135" s="7">
        <f t="shared" si="277"/>
        <v>-1.9607843140000001</v>
      </c>
      <c r="BS135" s="7">
        <f t="shared" si="278"/>
        <v>9.2592592600000003</v>
      </c>
      <c r="BT135" s="7">
        <f t="shared" si="279"/>
        <v>-1.3480392199999969</v>
      </c>
      <c r="BU135" s="7">
        <v>0.73972600700000002</v>
      </c>
      <c r="BV135" s="7">
        <v>5.263157895</v>
      </c>
      <c r="BW135" s="7">
        <v>15.38461538</v>
      </c>
      <c r="BX135" s="7">
        <v>90.229885060000001</v>
      </c>
      <c r="BY135" s="7">
        <v>36.842105259999997</v>
      </c>
      <c r="BZ135" s="7">
        <v>61.53846154</v>
      </c>
      <c r="CA135" s="7">
        <v>82.658959539999998</v>
      </c>
      <c r="CB135" s="7">
        <v>12.73734675</v>
      </c>
      <c r="CC135" s="7">
        <v>-31.90034799</v>
      </c>
      <c r="CD135" s="7">
        <f t="shared" si="280"/>
        <v>2.138157895</v>
      </c>
      <c r="CE135" s="7">
        <f t="shared" si="281"/>
        <v>5.6285178189999989</v>
      </c>
      <c r="CF135" s="7">
        <f t="shared" si="282"/>
        <v>2.4671052599999967</v>
      </c>
      <c r="CG135" s="7">
        <f t="shared" si="283"/>
        <v>5.4409005600000029</v>
      </c>
      <c r="CH135" s="1"/>
      <c r="CJ135" s="7" t="s">
        <v>22</v>
      </c>
      <c r="CK135" s="7">
        <v>0.77522933500000002</v>
      </c>
      <c r="CL135" s="7">
        <v>12.5</v>
      </c>
      <c r="CM135" s="7">
        <v>21.428571430000002</v>
      </c>
      <c r="CN135" s="7">
        <v>94.186046509999997</v>
      </c>
      <c r="CO135" s="7">
        <v>59.375</v>
      </c>
      <c r="CP135" s="7">
        <v>50</v>
      </c>
      <c r="CQ135" s="7">
        <v>84.795321639999997</v>
      </c>
      <c r="CR135" s="7">
        <v>-74.060950559999995</v>
      </c>
      <c r="CS135" s="7">
        <v>-97.620282380000006</v>
      </c>
      <c r="CT135" s="7">
        <f t="shared" si="284"/>
        <v>4.807692308</v>
      </c>
      <c r="CU135" s="7">
        <f t="shared" si="285"/>
        <v>7.7922077900000009</v>
      </c>
      <c r="CV135" s="7">
        <f t="shared" si="286"/>
        <v>8.0929487200000025</v>
      </c>
      <c r="CW135" s="7">
        <f t="shared" si="287"/>
        <v>0</v>
      </c>
      <c r="CX135" s="7">
        <v>0.71689498399999996</v>
      </c>
      <c r="CY135" s="7">
        <v>5</v>
      </c>
      <c r="CZ135" s="7">
        <v>8.8235294119999992</v>
      </c>
      <c r="DA135" s="7">
        <v>92.727272729999996</v>
      </c>
      <c r="DB135" s="7">
        <v>35</v>
      </c>
      <c r="DC135" s="7">
        <v>54.545454550000002</v>
      </c>
      <c r="DD135" s="7">
        <v>86.666666669999998</v>
      </c>
      <c r="DE135" s="7">
        <v>653.10429869999996</v>
      </c>
      <c r="DF135" s="7">
        <v>5802.3791950000004</v>
      </c>
      <c r="DG135" s="7">
        <f t="shared" si="288"/>
        <v>1.153846154</v>
      </c>
      <c r="DH135" s="7">
        <f t="shared" si="289"/>
        <v>-6.535947700000122E-2</v>
      </c>
      <c r="DI135" s="7">
        <f t="shared" si="290"/>
        <v>-3.4615384599999999</v>
      </c>
      <c r="DJ135" s="7">
        <f t="shared" si="291"/>
        <v>4.5454545500000023</v>
      </c>
      <c r="DK135" s="1"/>
    </row>
    <row r="136" spans="1:115" x14ac:dyDescent="0.3">
      <c r="A136" s="7" t="s">
        <v>23</v>
      </c>
      <c r="B136" s="7">
        <v>0.55504584300000004</v>
      </c>
      <c r="C136" s="7">
        <v>5.6603773579999999</v>
      </c>
      <c r="D136" s="7">
        <v>7.3170731709999997</v>
      </c>
      <c r="E136" s="7">
        <v>92.741935479999995</v>
      </c>
      <c r="F136" s="7">
        <v>41.509433960000003</v>
      </c>
      <c r="G136" s="7">
        <v>57.5</v>
      </c>
      <c r="H136" s="7">
        <v>85.483870969999998</v>
      </c>
      <c r="I136" s="7">
        <v>-90.449964080000001</v>
      </c>
      <c r="J136" s="7">
        <v>-69.696371229999997</v>
      </c>
      <c r="K136" s="7">
        <f t="shared" si="260"/>
        <v>1.1827654179999998</v>
      </c>
      <c r="L136" s="7">
        <f t="shared" si="261"/>
        <v>0.29952931099999969</v>
      </c>
      <c r="M136" s="7">
        <f t="shared" si="262"/>
        <v>2.7034638100000024</v>
      </c>
      <c r="N136" s="7">
        <f t="shared" si="263"/>
        <v>2.1428571399999967</v>
      </c>
      <c r="O136" s="7">
        <v>0.51598173400000003</v>
      </c>
      <c r="P136" s="7">
        <v>7.692307692</v>
      </c>
      <c r="Q136" s="7">
        <v>10</v>
      </c>
      <c r="R136" s="7">
        <v>91.228070180000003</v>
      </c>
      <c r="S136" s="7">
        <v>50</v>
      </c>
      <c r="T136" s="7">
        <v>60</v>
      </c>
      <c r="U136" s="7">
        <v>81.578947369999995</v>
      </c>
      <c r="V136" s="7">
        <v>-48.779324080000002</v>
      </c>
      <c r="W136" s="7">
        <v>-63.196503479999997</v>
      </c>
      <c r="X136" s="7">
        <f t="shared" si="264"/>
        <v>-0.75839653300000087</v>
      </c>
      <c r="Y136" s="7">
        <f t="shared" si="265"/>
        <v>-0.52631578999999995</v>
      </c>
      <c r="Z136" s="7">
        <f t="shared" si="266"/>
        <v>2.8571428600000033</v>
      </c>
      <c r="AA136" s="7">
        <f t="shared" si="267"/>
        <v>-1.403508770000002</v>
      </c>
      <c r="AB136" s="1"/>
      <c r="AD136" s="7" t="s">
        <v>23</v>
      </c>
      <c r="AE136" s="7">
        <v>0.52173912499999997</v>
      </c>
      <c r="AF136" s="7">
        <v>14.58333333</v>
      </c>
      <c r="AG136" s="7">
        <v>12.068965520000001</v>
      </c>
      <c r="AH136" s="7">
        <v>93.069306929999996</v>
      </c>
      <c r="AI136" s="7">
        <v>56.25</v>
      </c>
      <c r="AJ136" s="7">
        <v>46.551724139999997</v>
      </c>
      <c r="AK136" s="7">
        <v>89</v>
      </c>
      <c r="AL136" s="7">
        <v>1305.266462</v>
      </c>
      <c r="AM136" s="7">
        <v>1666.8922809999999</v>
      </c>
      <c r="AN136" s="7">
        <f t="shared" si="268"/>
        <v>-0.31028369000000033</v>
      </c>
      <c r="AO136" s="7">
        <f t="shared" si="269"/>
        <v>2.8584392040000015</v>
      </c>
      <c r="AP136" s="7">
        <f t="shared" si="270"/>
        <v>0.93085106000000195</v>
      </c>
      <c r="AQ136" s="7">
        <f t="shared" si="271"/>
        <v>0.49909255999999402</v>
      </c>
      <c r="AR136" s="7">
        <v>0.55288463799999998</v>
      </c>
      <c r="AS136" s="7">
        <v>10.52631579</v>
      </c>
      <c r="AT136" s="7">
        <v>7.5471698109999998</v>
      </c>
      <c r="AU136" s="7">
        <v>91.452991449999999</v>
      </c>
      <c r="AV136" s="7">
        <v>55.263157890000002</v>
      </c>
      <c r="AW136" s="7">
        <v>64.150943400000003</v>
      </c>
      <c r="AX136" s="7">
        <v>84.482758619999998</v>
      </c>
      <c r="AY136" s="7">
        <v>524.06803849999994</v>
      </c>
      <c r="AZ136" s="7">
        <v>678.79408790000002</v>
      </c>
      <c r="BA136" s="7">
        <f t="shared" si="272"/>
        <v>0</v>
      </c>
      <c r="BB136" s="7">
        <f t="shared" si="273"/>
        <v>-2.5794124689999993</v>
      </c>
      <c r="BC136" s="7">
        <f t="shared" si="274"/>
        <v>0</v>
      </c>
      <c r="BD136" s="7">
        <f t="shared" si="275"/>
        <v>8.454740870000002</v>
      </c>
      <c r="BE136" s="1"/>
      <c r="BG136" s="7" t="s">
        <v>23</v>
      </c>
      <c r="BH136" s="7">
        <v>0.77981650800000002</v>
      </c>
      <c r="BI136" s="7">
        <v>15.78947368</v>
      </c>
      <c r="BJ136" s="7">
        <v>0</v>
      </c>
      <c r="BK136" s="7">
        <v>92.265193370000006</v>
      </c>
      <c r="BL136" s="7">
        <v>73.684210530000001</v>
      </c>
      <c r="BM136" s="7">
        <v>38.888888889999997</v>
      </c>
      <c r="BN136" s="7">
        <v>85</v>
      </c>
      <c r="BO136" s="7">
        <v>63791.771209999999</v>
      </c>
      <c r="BP136" s="7">
        <v>1576.1791659999999</v>
      </c>
      <c r="BQ136" s="7">
        <f t="shared" si="276"/>
        <v>4.6783625700000009</v>
      </c>
      <c r="BR136" s="7">
        <f t="shared" si="277"/>
        <v>0</v>
      </c>
      <c r="BS136" s="7">
        <f t="shared" si="278"/>
        <v>14.424951270000001</v>
      </c>
      <c r="BT136" s="7">
        <f t="shared" si="279"/>
        <v>-4.8611111100000031</v>
      </c>
      <c r="BU136" s="7">
        <v>0.77168947499999996</v>
      </c>
      <c r="BV136" s="7">
        <v>5.5555555559999998</v>
      </c>
      <c r="BW136" s="7">
        <v>12.5</v>
      </c>
      <c r="BX136" s="7">
        <v>89.729729730000003</v>
      </c>
      <c r="BY136" s="7">
        <v>38.888888889999997</v>
      </c>
      <c r="BZ136" s="7">
        <v>56.25</v>
      </c>
      <c r="CA136" s="7">
        <v>82.608695650000001</v>
      </c>
      <c r="CB136" s="7">
        <v>-40.311417110000001</v>
      </c>
      <c r="CC136" s="7">
        <v>-31.90034799</v>
      </c>
      <c r="CD136" s="7">
        <f t="shared" si="280"/>
        <v>0.29239766099999986</v>
      </c>
      <c r="CE136" s="7">
        <f t="shared" si="281"/>
        <v>-2.8846153799999996</v>
      </c>
      <c r="CF136" s="7">
        <f t="shared" si="282"/>
        <v>2.0467836300000002</v>
      </c>
      <c r="CG136" s="7">
        <f t="shared" si="283"/>
        <v>-5.2884615400000001</v>
      </c>
      <c r="CH136" s="1"/>
      <c r="CJ136" s="7" t="s">
        <v>23</v>
      </c>
      <c r="CK136" s="7">
        <v>0.76605504800000002</v>
      </c>
      <c r="CL136" s="7">
        <v>9.6774193549999996</v>
      </c>
      <c r="CM136" s="7">
        <v>9.0909090910000003</v>
      </c>
      <c r="CN136" s="7">
        <v>92.613636360000001</v>
      </c>
      <c r="CO136" s="7">
        <v>54.838709680000001</v>
      </c>
      <c r="CP136" s="7">
        <v>45.454545449999998</v>
      </c>
      <c r="CQ136" s="7">
        <v>84</v>
      </c>
      <c r="CR136" s="7">
        <v>-92.256673599999999</v>
      </c>
      <c r="CS136" s="7">
        <v>-97.620282380000006</v>
      </c>
      <c r="CT136" s="7">
        <f t="shared" si="284"/>
        <v>-2.8225806450000004</v>
      </c>
      <c r="CU136" s="7">
        <f t="shared" si="285"/>
        <v>-12.337662339000001</v>
      </c>
      <c r="CV136" s="7">
        <f t="shared" si="286"/>
        <v>-4.5362903199999991</v>
      </c>
      <c r="CW136" s="7">
        <f t="shared" si="287"/>
        <v>-4.5454545500000023</v>
      </c>
      <c r="CX136" s="7">
        <v>0.74429225899999996</v>
      </c>
      <c r="CY136" s="7">
        <v>4.7619047620000003</v>
      </c>
      <c r="CZ136" s="7">
        <v>11.11111111</v>
      </c>
      <c r="DA136" s="7">
        <v>92.982456139999996</v>
      </c>
      <c r="DB136" s="7">
        <v>38.095238100000003</v>
      </c>
      <c r="DC136" s="7">
        <v>53.84615385</v>
      </c>
      <c r="DD136" s="7">
        <v>87.134502920000003</v>
      </c>
      <c r="DE136" s="7">
        <v>617.46840329999998</v>
      </c>
      <c r="DF136" s="7">
        <v>5802.3791950000004</v>
      </c>
      <c r="DG136" s="7">
        <f t="shared" si="288"/>
        <v>-0.23809523799999965</v>
      </c>
      <c r="DH136" s="7">
        <f t="shared" si="289"/>
        <v>2.2875816980000003</v>
      </c>
      <c r="DI136" s="7">
        <f t="shared" si="290"/>
        <v>3.0952381000000031</v>
      </c>
      <c r="DJ136" s="7">
        <f t="shared" si="291"/>
        <v>-0.699300700000002</v>
      </c>
      <c r="DK136" s="1"/>
    </row>
    <row r="137" spans="1:115" x14ac:dyDescent="0.3">
      <c r="A137" s="7" t="s">
        <v>24</v>
      </c>
      <c r="B137" s="7">
        <v>0.73394495199999998</v>
      </c>
      <c r="C137" s="7">
        <v>10</v>
      </c>
      <c r="D137" s="7">
        <v>9.0909090910000003</v>
      </c>
      <c r="E137" s="7">
        <v>93.939393940000002</v>
      </c>
      <c r="F137" s="7">
        <v>60</v>
      </c>
      <c r="G137" s="7">
        <v>59.375</v>
      </c>
      <c r="H137" s="7">
        <v>86.060606059999998</v>
      </c>
      <c r="I137" s="7">
        <v>-87.176348660000002</v>
      </c>
      <c r="J137" s="7">
        <v>-69.696371229999997</v>
      </c>
      <c r="K137" s="7">
        <f t="shared" si="260"/>
        <v>4.3396226420000001</v>
      </c>
      <c r="L137" s="7">
        <f t="shared" si="261"/>
        <v>1.7738359200000007</v>
      </c>
      <c r="M137" s="7">
        <f t="shared" si="262"/>
        <v>18.490566039999997</v>
      </c>
      <c r="N137" s="7">
        <f t="shared" si="263"/>
        <v>1.875</v>
      </c>
      <c r="O137" s="7">
        <v>0.68493151699999999</v>
      </c>
      <c r="P137" s="7">
        <v>9.6774193549999996</v>
      </c>
      <c r="Q137" s="7">
        <v>7.1428571429999996</v>
      </c>
      <c r="R137" s="7">
        <v>90.625</v>
      </c>
      <c r="S137" s="7">
        <v>60</v>
      </c>
      <c r="T137" s="7">
        <v>57.142857139999997</v>
      </c>
      <c r="U137" s="7">
        <v>80.625</v>
      </c>
      <c r="V137" s="7">
        <v>-83.804625869999995</v>
      </c>
      <c r="W137" s="7">
        <v>-63.196503479999997</v>
      </c>
      <c r="X137" s="7">
        <f t="shared" si="264"/>
        <v>1.9851116629999996</v>
      </c>
      <c r="Y137" s="7">
        <f t="shared" si="265"/>
        <v>-2.8571428570000004</v>
      </c>
      <c r="Z137" s="7">
        <f t="shared" si="266"/>
        <v>10</v>
      </c>
      <c r="AA137" s="7">
        <f t="shared" si="267"/>
        <v>-2.8571428600000033</v>
      </c>
      <c r="AB137" s="1"/>
      <c r="AD137" s="7" t="s">
        <v>24</v>
      </c>
      <c r="AE137" s="7">
        <v>0.60869562600000005</v>
      </c>
      <c r="AF137" s="7">
        <v>17.5</v>
      </c>
      <c r="AG137" s="7">
        <v>11.627906980000001</v>
      </c>
      <c r="AH137" s="7">
        <v>91.935483869999999</v>
      </c>
      <c r="AI137" s="7">
        <v>57.5</v>
      </c>
      <c r="AJ137" s="7">
        <v>39.534883720000003</v>
      </c>
      <c r="AK137" s="7">
        <v>86.991869919999999</v>
      </c>
      <c r="AL137" s="7">
        <v>915.33922310000003</v>
      </c>
      <c r="AM137" s="7">
        <v>1666.8922809999999</v>
      </c>
      <c r="AN137" s="7">
        <f t="shared" si="268"/>
        <v>2.9166666699999997</v>
      </c>
      <c r="AO137" s="7">
        <f t="shared" si="269"/>
        <v>-0.44105854000000022</v>
      </c>
      <c r="AP137" s="7">
        <f t="shared" si="270"/>
        <v>1.25</v>
      </c>
      <c r="AQ137" s="7">
        <f t="shared" si="271"/>
        <v>-7.0168404199999941</v>
      </c>
      <c r="AR137" s="7">
        <v>0.625</v>
      </c>
      <c r="AS137" s="7">
        <v>11.11111111</v>
      </c>
      <c r="AT137" s="7">
        <v>8.5106382979999999</v>
      </c>
      <c r="AU137" s="7">
        <v>91.791044779999993</v>
      </c>
      <c r="AV137" s="7">
        <v>66.666666669999998</v>
      </c>
      <c r="AW137" s="7">
        <v>63.829787230000001</v>
      </c>
      <c r="AX137" s="7">
        <v>85.714285709999999</v>
      </c>
      <c r="AY137" s="7">
        <v>410.09168779999999</v>
      </c>
      <c r="AZ137" s="7">
        <v>678.79408790000002</v>
      </c>
      <c r="BA137" s="7">
        <f t="shared" si="272"/>
        <v>0.58479531999999956</v>
      </c>
      <c r="BB137" s="7">
        <f t="shared" si="273"/>
        <v>0.9634684870000001</v>
      </c>
      <c r="BC137" s="7">
        <f t="shared" si="274"/>
        <v>11.403508779999996</v>
      </c>
      <c r="BD137" s="7">
        <f t="shared" si="275"/>
        <v>-0.32115617000000185</v>
      </c>
      <c r="BE137" s="1"/>
      <c r="BG137" s="7" t="s">
        <v>24</v>
      </c>
      <c r="BH137" s="7">
        <v>0.80275231599999997</v>
      </c>
      <c r="BI137" s="7">
        <v>12.5</v>
      </c>
      <c r="BJ137" s="7">
        <v>0</v>
      </c>
      <c r="BK137" s="7">
        <v>92.021276599999993</v>
      </c>
      <c r="BL137" s="7">
        <v>68.75</v>
      </c>
      <c r="BM137" s="7">
        <v>35.714285709999999</v>
      </c>
      <c r="BN137" s="7">
        <v>84.491978610000004</v>
      </c>
      <c r="BO137" s="7">
        <v>54109.488380000003</v>
      </c>
      <c r="BP137" s="7">
        <v>1576.1791659999999</v>
      </c>
      <c r="BQ137" s="7">
        <f t="shared" si="276"/>
        <v>-3.2894736800000004</v>
      </c>
      <c r="BR137" s="7">
        <f t="shared" si="277"/>
        <v>0</v>
      </c>
      <c r="BS137" s="7">
        <f t="shared" si="278"/>
        <v>-4.9342105300000014</v>
      </c>
      <c r="BT137" s="7">
        <f t="shared" si="279"/>
        <v>-3.1746031799999983</v>
      </c>
      <c r="BU137" s="7">
        <v>0.77168947499999996</v>
      </c>
      <c r="BV137" s="7">
        <v>5.5555555559999998</v>
      </c>
      <c r="BW137" s="7">
        <v>7.1428571429999996</v>
      </c>
      <c r="BX137" s="7">
        <v>89.304812830000003</v>
      </c>
      <c r="BY137" s="7">
        <v>38.888888889999997</v>
      </c>
      <c r="BZ137" s="7">
        <v>57.142857139999997</v>
      </c>
      <c r="CA137" s="7">
        <v>82.258064520000005</v>
      </c>
      <c r="CB137" s="7">
        <v>-39.957635349999997</v>
      </c>
      <c r="CC137" s="7">
        <v>-31.90034799</v>
      </c>
      <c r="CD137" s="7">
        <f t="shared" si="280"/>
        <v>0</v>
      </c>
      <c r="CE137" s="7">
        <f t="shared" si="281"/>
        <v>-5.3571428570000004</v>
      </c>
      <c r="CF137" s="7">
        <f t="shared" si="282"/>
        <v>0</v>
      </c>
      <c r="CG137" s="7">
        <f t="shared" si="283"/>
        <v>0.89285713999999672</v>
      </c>
      <c r="CH137" s="1"/>
      <c r="CJ137" s="7" t="s">
        <v>24</v>
      </c>
      <c r="CK137" s="7">
        <v>0.77522933500000002</v>
      </c>
      <c r="CL137" s="7">
        <v>10.34482759</v>
      </c>
      <c r="CM137" s="7">
        <v>9.0909090910000003</v>
      </c>
      <c r="CN137" s="7">
        <v>92.696629209999998</v>
      </c>
      <c r="CO137" s="7">
        <v>58.620689659999996</v>
      </c>
      <c r="CP137" s="7">
        <v>45.454545449999998</v>
      </c>
      <c r="CQ137" s="7">
        <v>83.615819209999998</v>
      </c>
      <c r="CR137" s="7">
        <v>-92.213584830000002</v>
      </c>
      <c r="CS137" s="7">
        <v>-97.620282380000006</v>
      </c>
      <c r="CT137" s="7">
        <f t="shared" si="284"/>
        <v>0.66740823499999991</v>
      </c>
      <c r="CU137" s="7">
        <f t="shared" si="285"/>
        <v>0</v>
      </c>
      <c r="CV137" s="7">
        <f t="shared" si="286"/>
        <v>3.7819799799999956</v>
      </c>
      <c r="CW137" s="7">
        <f t="shared" si="287"/>
        <v>0</v>
      </c>
      <c r="CX137" s="7">
        <v>0.76255708899999997</v>
      </c>
      <c r="CY137" s="7">
        <v>6.25</v>
      </c>
      <c r="CZ137" s="7">
        <v>8</v>
      </c>
      <c r="DA137" s="7">
        <v>92.134831460000001</v>
      </c>
      <c r="DB137" s="7">
        <v>37.5</v>
      </c>
      <c r="DC137" s="7">
        <v>54.166666669999998</v>
      </c>
      <c r="DD137" s="7">
        <v>86.516853929999996</v>
      </c>
      <c r="DE137" s="7">
        <v>405.4154206</v>
      </c>
      <c r="DF137" s="7">
        <v>5802.3791950000004</v>
      </c>
      <c r="DG137" s="7">
        <f t="shared" si="288"/>
        <v>1.4880952379999997</v>
      </c>
      <c r="DH137" s="7">
        <f t="shared" si="289"/>
        <v>-3.1111111099999995</v>
      </c>
      <c r="DI137" s="7">
        <f t="shared" si="290"/>
        <v>-0.5952381000000031</v>
      </c>
      <c r="DJ137" s="7">
        <f t="shared" si="291"/>
        <v>0.32051281999999759</v>
      </c>
      <c r="DK137" s="1"/>
    </row>
    <row r="138" spans="1:115" x14ac:dyDescent="0.3">
      <c r="A138" s="7" t="s">
        <v>25</v>
      </c>
      <c r="K138" s="7">
        <f>AVERAGE(K129:K137)</f>
        <v>0.47008547011111113</v>
      </c>
      <c r="L138" s="7">
        <f>AVERAGE(L129:L137)</f>
        <v>0.52700922266666672</v>
      </c>
      <c r="M138" s="7">
        <f>AVERAGE(M129:M137)</f>
        <v>1.7521367522222222</v>
      </c>
      <c r="N138" s="7">
        <f>AVERAGE(N129:N137)</f>
        <v>1.9574175822222226</v>
      </c>
      <c r="X138" s="7">
        <f>AVERAGE(X129:X137)</f>
        <v>0.32620514677777773</v>
      </c>
      <c r="Y138" s="7">
        <f>AVERAGE(Y129:Y137)</f>
        <v>-1.4430014444444497E-2</v>
      </c>
      <c r="Z138" s="7">
        <f>AVERAGE(Z129:Z137)</f>
        <v>1.363636363333333</v>
      </c>
      <c r="AA138" s="7">
        <f>AVERAGE(AA129:AA137)</f>
        <v>1.1976911977777773</v>
      </c>
      <c r="AB138" s="1"/>
      <c r="AD138" s="7" t="s">
        <v>25</v>
      </c>
      <c r="AN138" s="7">
        <f>AVERAGE(AN129:AN137)</f>
        <v>1.2765634486666666</v>
      </c>
      <c r="AO138" s="7">
        <f>AVERAGE(AO129:AO137)</f>
        <v>1.2919896644444444</v>
      </c>
      <c r="AP138" s="7">
        <f>AVERAGE(AP129:AP137)</f>
        <v>1.6269841266666663</v>
      </c>
      <c r="AQ138" s="7">
        <f>AVERAGE(AQ129:AQ137)</f>
        <v>-0.2368647722222216</v>
      </c>
      <c r="BA138" s="7">
        <f>AVERAGE(BA129:BA137)</f>
        <v>0.69402736055555547</v>
      </c>
      <c r="BB138" s="7">
        <f>AVERAGE(BB129:BB137)</f>
        <v>0.94562647755555551</v>
      </c>
      <c r="BC138" s="7">
        <f>AVERAGE(BC129:BC137)</f>
        <v>2.9991948477777775</v>
      </c>
      <c r="BD138" s="7">
        <f>AVERAGE(BD129:BD137)</f>
        <v>2.2612807066666667</v>
      </c>
      <c r="BE138" s="1"/>
      <c r="BG138" s="7" t="s">
        <v>25</v>
      </c>
      <c r="BQ138" s="7">
        <f>AVERAGE(BQ129:BQ137)</f>
        <v>0.19841269888888885</v>
      </c>
      <c r="BR138" s="7">
        <f>AVERAGE(BR129:BR137)</f>
        <v>-0.41928721177777778</v>
      </c>
      <c r="BS138" s="7">
        <f>AVERAGE(BS129:BS137)</f>
        <v>2.6124338622222223</v>
      </c>
      <c r="BT138" s="7">
        <f>AVERAGE(BT129:BT137)</f>
        <v>-0.2246181500000001</v>
      </c>
      <c r="CD138" s="7">
        <f>AVERAGE(CD129:CD137)</f>
        <v>-0.45366651788888884</v>
      </c>
      <c r="CE138" s="7">
        <f>AVERAGE(CE129:CE137)</f>
        <v>-0.10240655399999997</v>
      </c>
      <c r="CF138" s="7">
        <f>AVERAGE(CF129:CF137)</f>
        <v>-1.2345679011111115</v>
      </c>
      <c r="CG138" s="7">
        <f>AVERAGE(CG129:CG137)</f>
        <v>0.79365079333333299</v>
      </c>
      <c r="CH138" s="1"/>
      <c r="CJ138" s="7" t="s">
        <v>25</v>
      </c>
      <c r="CT138" s="7">
        <f>AVERAGE(CT129:CT137)</f>
        <v>0.47191851266666668</v>
      </c>
      <c r="CU138" s="7">
        <f>AVERAGE(CU129:CU137)</f>
        <v>1.0101010101111112</v>
      </c>
      <c r="CV138" s="7">
        <f>AVERAGE(CV129:CV137)</f>
        <v>1.1636157233333333</v>
      </c>
      <c r="CW138" s="7">
        <f>AVERAGE(CW129:CW137)</f>
        <v>5.0505050499999999</v>
      </c>
      <c r="DG138" s="7">
        <f>AVERAGE(DG129:DG137)</f>
        <v>-3.0193236666666696E-2</v>
      </c>
      <c r="DH138" s="7">
        <f>AVERAGE(DH129:DH137)</f>
        <v>-2.8148148144444445</v>
      </c>
      <c r="DI138" s="7">
        <f>AVERAGE(DI129:DI137)</f>
        <v>-0.42270531444444415</v>
      </c>
      <c r="DJ138" s="7">
        <f>AVERAGE(DJ129:DJ137)</f>
        <v>-1.3888888888888888</v>
      </c>
      <c r="DK138" s="1"/>
    </row>
    <row r="139" spans="1:115" x14ac:dyDescent="0.3">
      <c r="AB139" s="1"/>
      <c r="BE139" s="1"/>
      <c r="CH139" s="1"/>
      <c r="DK139" s="1"/>
    </row>
    <row r="140" spans="1:115" x14ac:dyDescent="0.3">
      <c r="A140" s="8" t="s">
        <v>34</v>
      </c>
      <c r="B140" s="7"/>
      <c r="C140" s="7"/>
      <c r="D140" s="7"/>
      <c r="E140" s="7"/>
      <c r="F140" s="7"/>
      <c r="G140" s="7"/>
      <c r="H140" s="7"/>
      <c r="I140" s="7"/>
      <c r="J140" s="7"/>
      <c r="K140" s="7">
        <f>AVERAGE(K138,K124,K110)</f>
        <v>-7.5305821185185209E-2</v>
      </c>
      <c r="L140" s="7">
        <f t="shared" ref="L140:N140" si="292">AVERAGE(L138,L124,L110)</f>
        <v>0.35374749303703706</v>
      </c>
      <c r="M140" s="7">
        <f t="shared" si="292"/>
        <v>0.63971464296296277</v>
      </c>
      <c r="N140" s="7">
        <f t="shared" si="292"/>
        <v>1.0967740111111113</v>
      </c>
      <c r="O140" s="7"/>
      <c r="P140" s="7"/>
      <c r="Q140" s="7"/>
      <c r="R140" s="7"/>
      <c r="S140" s="7"/>
      <c r="T140" s="7"/>
      <c r="U140" s="7"/>
      <c r="V140" s="7"/>
      <c r="W140" s="7"/>
      <c r="X140" s="7">
        <f>AVERAGE(X138,X124,X110)</f>
        <v>0.25289892248148149</v>
      </c>
      <c r="Y140" s="7">
        <f t="shared" ref="Y140:AA140" si="293">AVERAGE(Y138,Y124,Y110)</f>
        <v>0.43859769437037038</v>
      </c>
      <c r="Z140" s="7">
        <f t="shared" si="293"/>
        <v>0.11329660481481472</v>
      </c>
      <c r="AA140" s="7">
        <f t="shared" si="293"/>
        <v>1.1126054659259259</v>
      </c>
      <c r="AB140" s="1"/>
      <c r="AD140" s="8" t="s">
        <v>40</v>
      </c>
      <c r="AE140" s="7"/>
      <c r="AF140" s="7"/>
      <c r="AG140" s="7"/>
      <c r="AH140" s="7"/>
      <c r="AI140" s="7"/>
      <c r="AJ140" s="7"/>
      <c r="AK140" s="7"/>
      <c r="AL140" s="7"/>
      <c r="AM140" s="7"/>
      <c r="AN140" s="7">
        <f>AVERAGE(AN138,AN124,AN110)</f>
        <v>0.42055345125925925</v>
      </c>
      <c r="AO140" s="7">
        <f t="shared" ref="AO140:AQ140" si="294">AVERAGE(AO138,AO124,AO110)</f>
        <v>0.35699010859259261</v>
      </c>
      <c r="AP140" s="7">
        <f t="shared" si="294"/>
        <v>1.0339085425925922</v>
      </c>
      <c r="AQ140" s="7">
        <f t="shared" si="294"/>
        <v>0.42075113111111134</v>
      </c>
      <c r="AR140" s="7"/>
      <c r="AS140" s="7"/>
      <c r="AT140" s="7"/>
      <c r="AU140" s="7"/>
      <c r="AV140" s="7"/>
      <c r="AW140" s="7"/>
      <c r="AX140" s="7"/>
      <c r="AY140" s="7"/>
      <c r="AZ140" s="7"/>
      <c r="BA140" s="7">
        <f>AVERAGE(BA138,BA124,BA110)</f>
        <v>0.54554769348148147</v>
      </c>
      <c r="BB140" s="7">
        <f t="shared" ref="BB140:BD140" si="295">AVERAGE(BB138,BB124,BB110)</f>
        <v>3.929826222222192E-3</v>
      </c>
      <c r="BC140" s="7">
        <f t="shared" si="295"/>
        <v>2.3230708281481478</v>
      </c>
      <c r="BD140" s="7">
        <f t="shared" si="295"/>
        <v>1.0329282925925927</v>
      </c>
      <c r="BE140" s="1"/>
      <c r="BG140" s="8" t="s">
        <v>49</v>
      </c>
      <c r="BH140" s="7"/>
      <c r="BI140" s="7"/>
      <c r="BJ140" s="7"/>
      <c r="BK140" s="7"/>
      <c r="BL140" s="7"/>
      <c r="BM140" s="7"/>
      <c r="BN140" s="7"/>
      <c r="BO140" s="7"/>
      <c r="BP140" s="7"/>
      <c r="BQ140" s="7">
        <f>AVERAGE(BQ138,BQ124,BQ110)</f>
        <v>9.0070669925925925E-2</v>
      </c>
      <c r="BR140" s="7">
        <f t="shared" ref="BR140:BT140" si="296">AVERAGE(BR138,BR124,BR110)</f>
        <v>0.52858911992592594</v>
      </c>
      <c r="BS140" s="7">
        <f t="shared" si="296"/>
        <v>2.9004855070370366</v>
      </c>
      <c r="BT140" s="7">
        <f t="shared" si="296"/>
        <v>0.69895882851851876</v>
      </c>
      <c r="BU140" s="7"/>
      <c r="BV140" s="7"/>
      <c r="BW140" s="7"/>
      <c r="BX140" s="7"/>
      <c r="BY140" s="7"/>
      <c r="BZ140" s="7"/>
      <c r="CA140" s="7"/>
      <c r="CB140" s="7"/>
      <c r="CC140" s="7"/>
      <c r="CD140" s="7">
        <f>AVERAGE(CD138,CD124,CD110)</f>
        <v>0.59003531874074078</v>
      </c>
      <c r="CE140" s="7">
        <f t="shared" ref="CE140:CG140" si="297">AVERAGE(CE138,CE124,CE110)</f>
        <v>-0.45300677022222224</v>
      </c>
      <c r="CF140" s="7">
        <f t="shared" si="297"/>
        <v>0.41211589555555522</v>
      </c>
      <c r="CG140" s="7">
        <f t="shared" si="297"/>
        <v>-0.20642937296296296</v>
      </c>
      <c r="CH140" s="1"/>
      <c r="CJ140" s="8" t="s">
        <v>56</v>
      </c>
      <c r="CK140" s="7"/>
      <c r="CL140" s="7"/>
      <c r="CM140" s="7"/>
      <c r="CN140" s="7"/>
      <c r="CO140" s="7"/>
      <c r="CP140" s="7"/>
      <c r="CQ140" s="7"/>
      <c r="CR140" s="7"/>
      <c r="CS140" s="7"/>
      <c r="CT140" s="7">
        <f>AVERAGE(CT138,CT124,CT110)</f>
        <v>0.29492832096296301</v>
      </c>
      <c r="CU140" s="7">
        <f t="shared" ref="CU140:CW140" si="298">AVERAGE(CU138,CU124,CU110)</f>
        <v>0.55456526044444443</v>
      </c>
      <c r="CV140" s="7">
        <f t="shared" si="298"/>
        <v>1.1566710099999999</v>
      </c>
      <c r="CW140" s="7">
        <f t="shared" si="298"/>
        <v>2.4339253096296294</v>
      </c>
      <c r="CX140" s="7"/>
      <c r="CY140" s="7"/>
      <c r="CZ140" s="7"/>
      <c r="DA140" s="7"/>
      <c r="DB140" s="7"/>
      <c r="DC140" s="7"/>
      <c r="DD140" s="7"/>
      <c r="DE140" s="7"/>
      <c r="DF140" s="7"/>
      <c r="DG140" s="7">
        <f>AVERAGE(DG138,DG124,DG110)</f>
        <v>-0.17535726922222225</v>
      </c>
      <c r="DH140" s="7">
        <f t="shared" ref="DH140:DJ140" si="299">AVERAGE(DH138,DH124,DH110)</f>
        <v>-2.453423119962963</v>
      </c>
      <c r="DI140" s="7">
        <f t="shared" si="299"/>
        <v>0.54772084666666687</v>
      </c>
      <c r="DJ140" s="7">
        <f t="shared" si="299"/>
        <v>-2.4671316337037035</v>
      </c>
      <c r="DK140" s="1"/>
    </row>
    <row r="143" spans="1:115" x14ac:dyDescent="0.3">
      <c r="A143" s="8" t="s">
        <v>32</v>
      </c>
      <c r="B143" s="7"/>
      <c r="C143" s="7"/>
      <c r="D143" s="7"/>
      <c r="E143" s="7"/>
      <c r="F143" s="7"/>
      <c r="G143" s="7"/>
      <c r="H143" s="7"/>
      <c r="I143" s="7"/>
      <c r="J143" s="7"/>
      <c r="K143" s="7">
        <v>-0.10865309414814812</v>
      </c>
      <c r="L143" s="7">
        <v>7.0118001814814854E-2</v>
      </c>
      <c r="M143" s="7">
        <v>0.65884596703703702</v>
      </c>
      <c r="N143" s="7">
        <v>0.66625334925925905</v>
      </c>
      <c r="O143" s="7"/>
      <c r="P143" s="7"/>
      <c r="Q143" s="7"/>
      <c r="R143" s="7"/>
      <c r="S143" s="7"/>
      <c r="T143" s="7"/>
      <c r="U143" s="7"/>
      <c r="V143" s="7"/>
      <c r="W143" s="7"/>
      <c r="X143" s="7">
        <v>-0.27847379192592592</v>
      </c>
      <c r="Y143" s="7">
        <v>-1.9966614148148223E-2</v>
      </c>
      <c r="Z143" s="7">
        <v>-0.21702919851851865</v>
      </c>
      <c r="AA143" s="7">
        <v>0.80784419518518502</v>
      </c>
      <c r="AB143">
        <f>AVERAGE(AA143,Z143,N143,M143)</f>
        <v>0.47897857824074064</v>
      </c>
    </row>
    <row r="144" spans="1:115" x14ac:dyDescent="0.3">
      <c r="A144" s="8" t="s">
        <v>36</v>
      </c>
      <c r="B144" s="7"/>
      <c r="C144" s="7"/>
      <c r="D144" s="7"/>
      <c r="E144" s="7"/>
      <c r="F144" s="7"/>
      <c r="G144" s="7"/>
      <c r="H144" s="7"/>
      <c r="I144" s="7"/>
      <c r="J144" s="7"/>
      <c r="K144" s="7">
        <v>0.54632766562962976</v>
      </c>
      <c r="L144" s="7">
        <v>0.41251933144444441</v>
      </c>
      <c r="M144" s="7">
        <v>0.29196951074074068</v>
      </c>
      <c r="N144" s="7">
        <v>0.30078835333333342</v>
      </c>
      <c r="O144" s="7"/>
      <c r="P144" s="7"/>
      <c r="Q144" s="7"/>
      <c r="R144" s="7"/>
      <c r="S144" s="7"/>
      <c r="T144" s="7"/>
      <c r="U144" s="7"/>
      <c r="V144" s="7"/>
      <c r="W144" s="7"/>
      <c r="X144" s="7">
        <v>-4.5802962444444428E-2</v>
      </c>
      <c r="Y144" s="7">
        <v>-0.11060712081481483</v>
      </c>
      <c r="Z144" s="7">
        <v>1.324076112962963</v>
      </c>
      <c r="AA144" s="7">
        <v>0.38926365888888914</v>
      </c>
      <c r="AB144">
        <f t="shared" ref="AB144:AB146" si="300">AVERAGE(AA144,Z144,N144,M144)</f>
        <v>0.57652440898148161</v>
      </c>
    </row>
    <row r="145" spans="1:28" x14ac:dyDescent="0.3">
      <c r="A145" s="8" t="s">
        <v>45</v>
      </c>
      <c r="B145" s="7"/>
      <c r="C145" s="7"/>
      <c r="D145" s="7"/>
      <c r="E145" s="7"/>
      <c r="F145" s="7"/>
      <c r="G145" s="7"/>
      <c r="H145" s="7"/>
      <c r="I145" s="7"/>
      <c r="J145" s="7"/>
      <c r="K145" s="7">
        <v>-7.5469053555555554E-2</v>
      </c>
      <c r="L145" s="7">
        <v>0.60594167066666671</v>
      </c>
      <c r="M145" s="7">
        <v>1.4173531474074075</v>
      </c>
      <c r="N145" s="7">
        <v>0.27356177333333348</v>
      </c>
      <c r="O145" s="7"/>
      <c r="P145" s="7"/>
      <c r="Q145" s="7"/>
      <c r="R145" s="7"/>
      <c r="S145" s="7"/>
      <c r="T145" s="7"/>
      <c r="U145" s="7"/>
      <c r="V145" s="7"/>
      <c r="W145" s="7"/>
      <c r="X145" s="7">
        <v>-0.19760906477777784</v>
      </c>
      <c r="Y145" s="7">
        <v>1.4546467178148148</v>
      </c>
      <c r="Z145" s="7">
        <v>0.49183303444444409</v>
      </c>
      <c r="AA145" s="7">
        <v>2.3190664396296299</v>
      </c>
      <c r="AB145" s="10">
        <f t="shared" si="300"/>
        <v>1.1254535987037038</v>
      </c>
    </row>
    <row r="146" spans="1:28" x14ac:dyDescent="0.3">
      <c r="A146" s="8" t="s">
        <v>58</v>
      </c>
      <c r="B146" s="7"/>
      <c r="C146" s="7"/>
      <c r="D146" s="7"/>
      <c r="E146" s="7"/>
      <c r="F146" s="7"/>
      <c r="G146" s="7"/>
      <c r="H146" s="7"/>
      <c r="I146" s="7"/>
      <c r="J146" s="7"/>
      <c r="K146" s="7">
        <v>0.61367041192592586</v>
      </c>
      <c r="L146" s="7">
        <v>1.107951352074074</v>
      </c>
      <c r="M146" s="7">
        <v>0.58733927222222215</v>
      </c>
      <c r="N146" s="7">
        <v>1.0555291800000004</v>
      </c>
      <c r="O146" s="7"/>
      <c r="P146" s="7"/>
      <c r="Q146" s="7"/>
      <c r="R146" s="7"/>
      <c r="S146" s="7"/>
      <c r="T146" s="7"/>
      <c r="U146" s="7"/>
      <c r="V146" s="7"/>
      <c r="W146" s="7"/>
      <c r="X146" s="7">
        <v>1.0814947925925966E-2</v>
      </c>
      <c r="Y146" s="7">
        <v>4.8995097888888929E-2</v>
      </c>
      <c r="Z146" s="7">
        <v>-0.99935991111111144</v>
      </c>
      <c r="AA146" s="7">
        <v>1.557805018148148</v>
      </c>
      <c r="AB146" s="10">
        <f t="shared" si="300"/>
        <v>0.5503283898148148</v>
      </c>
    </row>
    <row r="148" spans="1:28" x14ac:dyDescent="0.3">
      <c r="A148" s="8" t="s">
        <v>33</v>
      </c>
      <c r="B148" s="7"/>
      <c r="C148" s="7"/>
      <c r="D148" s="7"/>
      <c r="E148" s="7"/>
      <c r="F148" s="7"/>
      <c r="G148" s="7"/>
      <c r="H148" s="7"/>
      <c r="I148" s="7"/>
      <c r="J148" s="7"/>
      <c r="K148" s="7">
        <v>-0.3890999261481482</v>
      </c>
      <c r="L148" s="7">
        <v>0.49835587840740736</v>
      </c>
      <c r="M148" s="7">
        <v>0.43214672888888878</v>
      </c>
      <c r="N148" s="7">
        <v>-0.41381980962962978</v>
      </c>
      <c r="O148" s="7"/>
      <c r="P148" s="7"/>
      <c r="Q148" s="7"/>
      <c r="R148" s="7"/>
      <c r="S148" s="7"/>
      <c r="T148" s="7"/>
      <c r="U148" s="7"/>
      <c r="V148" s="7"/>
      <c r="W148" s="7"/>
      <c r="X148" s="7">
        <v>0.14119004488888887</v>
      </c>
      <c r="Y148" s="7">
        <v>1.0879825666666711E-2</v>
      </c>
      <c r="Z148" s="7">
        <v>0.72602274370370357</v>
      </c>
      <c r="AA148" s="7">
        <v>1.0310595496296295</v>
      </c>
      <c r="AB148">
        <f>AVERAGE(AA148,Z148,N148,M148)</f>
        <v>0.44385230314814805</v>
      </c>
    </row>
    <row r="149" spans="1:28" x14ac:dyDescent="0.3">
      <c r="A149" s="8" t="s">
        <v>38</v>
      </c>
      <c r="B149" s="7"/>
      <c r="C149" s="7"/>
      <c r="D149" s="7"/>
      <c r="E149" s="7"/>
      <c r="F149" s="7"/>
      <c r="G149" s="7"/>
      <c r="H149" s="7"/>
      <c r="I149" s="7"/>
      <c r="J149" s="7"/>
      <c r="K149" s="7">
        <v>0.46360810081481479</v>
      </c>
      <c r="L149" s="7">
        <v>0.11072623818518519</v>
      </c>
      <c r="M149" s="7">
        <v>1.3530712600000001</v>
      </c>
      <c r="N149" s="7">
        <v>0.38942176185185168</v>
      </c>
      <c r="O149" s="7"/>
      <c r="P149" s="7"/>
      <c r="Q149" s="7"/>
      <c r="R149" s="7"/>
      <c r="S149" s="7"/>
      <c r="T149" s="7"/>
      <c r="U149" s="7"/>
      <c r="V149" s="7"/>
      <c r="W149" s="7"/>
      <c r="X149" s="7">
        <v>0.41325559807407414</v>
      </c>
      <c r="Y149" s="7">
        <v>-1.6437700370370116E-3</v>
      </c>
      <c r="Z149" s="7">
        <v>2.1685877903703701</v>
      </c>
      <c r="AA149" s="7">
        <v>-0.25976296481481459</v>
      </c>
      <c r="AB149">
        <f t="shared" ref="AB149:AB151" si="301">AVERAGE(AA149,Z149,N149,M149)</f>
        <v>0.91282946185185188</v>
      </c>
    </row>
    <row r="150" spans="1:28" x14ac:dyDescent="0.3">
      <c r="A150" s="8" t="s">
        <v>47</v>
      </c>
      <c r="B150" s="7"/>
      <c r="C150" s="7"/>
      <c r="D150" s="7"/>
      <c r="E150" s="7"/>
      <c r="F150" s="7"/>
      <c r="G150" s="7"/>
      <c r="H150" s="7"/>
      <c r="I150" s="7"/>
      <c r="J150" s="7"/>
      <c r="K150" s="7">
        <v>0.95822232214814795</v>
      </c>
      <c r="L150" s="7">
        <v>0.44408266662962959</v>
      </c>
      <c r="M150" s="7">
        <v>1.9229542659259258</v>
      </c>
      <c r="N150" s="7">
        <v>-0.55865045444444439</v>
      </c>
      <c r="O150" s="7"/>
      <c r="P150" s="7"/>
      <c r="Q150" s="7"/>
      <c r="R150" s="7"/>
      <c r="S150" s="7"/>
      <c r="T150" s="7"/>
      <c r="U150" s="7"/>
      <c r="V150" s="7"/>
      <c r="W150" s="7"/>
      <c r="X150" s="7">
        <v>0.19500657014814818</v>
      </c>
      <c r="Y150" s="7">
        <v>9.6467318888888889E-2</v>
      </c>
      <c r="Z150" s="7">
        <v>0.78844232629629651</v>
      </c>
      <c r="AA150" s="7">
        <v>-1.1666933888888888</v>
      </c>
      <c r="AB150">
        <f t="shared" si="301"/>
        <v>0.24651318722222226</v>
      </c>
    </row>
    <row r="151" spans="1:28" x14ac:dyDescent="0.3">
      <c r="A151" s="8" t="s">
        <v>57</v>
      </c>
      <c r="B151" s="7"/>
      <c r="C151" s="7"/>
      <c r="D151" s="7"/>
      <c r="E151" s="7"/>
      <c r="F151" s="7"/>
      <c r="G151" s="7"/>
      <c r="H151" s="7"/>
      <c r="I151" s="7"/>
      <c r="J151" s="7"/>
      <c r="K151" s="7">
        <v>-0.18429764166666671</v>
      </c>
      <c r="L151" s="7">
        <v>1.1616425105925927</v>
      </c>
      <c r="M151" s="7">
        <v>-0.2301627825925926</v>
      </c>
      <c r="N151" s="7">
        <v>0.65531648592592606</v>
      </c>
      <c r="O151" s="7"/>
      <c r="P151" s="7"/>
      <c r="Q151" s="7"/>
      <c r="R151" s="7"/>
      <c r="S151" s="7"/>
      <c r="T151" s="7"/>
      <c r="U151" s="7"/>
      <c r="V151" s="7"/>
      <c r="W151" s="7"/>
      <c r="X151" s="7">
        <v>0.39383655055555566</v>
      </c>
      <c r="Y151" s="7">
        <v>0.10821112903703696</v>
      </c>
      <c r="Z151" s="7">
        <v>0.94491927777777784</v>
      </c>
      <c r="AA151" s="7">
        <v>-0.11909826000000018</v>
      </c>
      <c r="AB151">
        <f t="shared" si="301"/>
        <v>0.31274368027777777</v>
      </c>
    </row>
    <row r="153" spans="1:28" x14ac:dyDescent="0.3">
      <c r="A153" s="8" t="s">
        <v>34</v>
      </c>
      <c r="B153" s="7"/>
      <c r="C153" s="7"/>
      <c r="D153" s="7"/>
      <c r="E153" s="7"/>
      <c r="F153" s="7"/>
      <c r="G153" s="7"/>
      <c r="H153" s="7"/>
      <c r="I153" s="7"/>
      <c r="J153" s="7"/>
      <c r="K153" s="7">
        <v>-7.5305821185185209E-2</v>
      </c>
      <c r="L153" s="7">
        <v>0.35374749303703706</v>
      </c>
      <c r="M153" s="7">
        <v>0.63971464296296277</v>
      </c>
      <c r="N153" s="7">
        <v>1.0967740111111113</v>
      </c>
      <c r="O153" s="7"/>
      <c r="P153" s="7"/>
      <c r="Q153" s="7"/>
      <c r="R153" s="7"/>
      <c r="S153" s="7"/>
      <c r="T153" s="7"/>
      <c r="U153" s="7"/>
      <c r="V153" s="7"/>
      <c r="W153" s="7"/>
      <c r="X153" s="7">
        <v>0.25289892248148149</v>
      </c>
      <c r="Y153" s="7">
        <v>0.43859769437037038</v>
      </c>
      <c r="Z153" s="7">
        <v>0.11329660481481472</v>
      </c>
      <c r="AA153" s="7">
        <v>1.1126054659259259</v>
      </c>
      <c r="AB153" s="10">
        <f>AVERAGE(AA153,Z153,N153,M153)</f>
        <v>0.74059768120370362</v>
      </c>
    </row>
    <row r="154" spans="1:28" x14ac:dyDescent="0.3">
      <c r="A154" s="8" t="s">
        <v>40</v>
      </c>
      <c r="B154" s="7"/>
      <c r="C154" s="7"/>
      <c r="D154" s="7"/>
      <c r="E154" s="7"/>
      <c r="F154" s="7"/>
      <c r="G154" s="7"/>
      <c r="H154" s="7"/>
      <c r="I154" s="7"/>
      <c r="J154" s="7"/>
      <c r="K154" s="7">
        <v>0.42055345125925925</v>
      </c>
      <c r="L154" s="7">
        <v>0.35699010859259261</v>
      </c>
      <c r="M154" s="7">
        <v>1.0339085425925922</v>
      </c>
      <c r="N154" s="7">
        <v>0.42075113111111134</v>
      </c>
      <c r="O154" s="7"/>
      <c r="P154" s="7"/>
      <c r="Q154" s="7"/>
      <c r="R154" s="7"/>
      <c r="S154" s="7"/>
      <c r="T154" s="7"/>
      <c r="U154" s="7"/>
      <c r="V154" s="7"/>
      <c r="W154" s="7"/>
      <c r="X154" s="7">
        <v>0.54554769348148147</v>
      </c>
      <c r="Y154" s="7">
        <v>3.929826222222192E-3</v>
      </c>
      <c r="Z154" s="7">
        <v>2.3230708281481478</v>
      </c>
      <c r="AA154" s="7">
        <v>1.0329282925925927</v>
      </c>
      <c r="AB154" s="10">
        <f t="shared" ref="AB154:AB156" si="302">AVERAGE(AA154,Z154,N154,M154)</f>
        <v>1.2026646986111111</v>
      </c>
    </row>
    <row r="155" spans="1:28" x14ac:dyDescent="0.3">
      <c r="A155" s="8" t="s">
        <v>49</v>
      </c>
      <c r="B155" s="7"/>
      <c r="C155" s="7"/>
      <c r="D155" s="7"/>
      <c r="E155" s="7"/>
      <c r="F155" s="7"/>
      <c r="G155" s="7"/>
      <c r="H155" s="7"/>
      <c r="I155" s="7"/>
      <c r="J155" s="7"/>
      <c r="K155" s="7">
        <v>9.0070669925925925E-2</v>
      </c>
      <c r="L155" s="7">
        <v>0.52858911992592594</v>
      </c>
      <c r="M155" s="7">
        <v>2.9004855070370366</v>
      </c>
      <c r="N155" s="7">
        <v>0.69895882851851876</v>
      </c>
      <c r="O155" s="7"/>
      <c r="P155" s="7"/>
      <c r="Q155" s="7"/>
      <c r="R155" s="7"/>
      <c r="S155" s="7"/>
      <c r="T155" s="7"/>
      <c r="U155" s="7"/>
      <c r="V155" s="7"/>
      <c r="W155" s="7"/>
      <c r="X155" s="7">
        <v>0.59003531874074078</v>
      </c>
      <c r="Y155" s="7">
        <v>-0.45300677022222224</v>
      </c>
      <c r="Z155" s="7">
        <v>0.41211589555555522</v>
      </c>
      <c r="AA155" s="7">
        <v>-0.20642937296296296</v>
      </c>
      <c r="AB155">
        <f t="shared" si="302"/>
        <v>0.95128271453703683</v>
      </c>
    </row>
    <row r="156" spans="1:28" x14ac:dyDescent="0.3">
      <c r="A156" s="8" t="s">
        <v>56</v>
      </c>
      <c r="B156" s="7"/>
      <c r="C156" s="7"/>
      <c r="D156" s="7"/>
      <c r="E156" s="7"/>
      <c r="F156" s="7"/>
      <c r="G156" s="7"/>
      <c r="H156" s="7"/>
      <c r="I156" s="7"/>
      <c r="J156" s="7"/>
      <c r="K156" s="7">
        <v>0.29492832096296301</v>
      </c>
      <c r="L156" s="7">
        <v>0.55456526044444443</v>
      </c>
      <c r="M156" s="7">
        <v>1.1566710099999999</v>
      </c>
      <c r="N156" s="7">
        <v>2.4339253096296294</v>
      </c>
      <c r="O156" s="7"/>
      <c r="P156" s="7"/>
      <c r="Q156" s="7"/>
      <c r="R156" s="7"/>
      <c r="S156" s="7"/>
      <c r="T156" s="7"/>
      <c r="U156" s="7"/>
      <c r="V156" s="7"/>
      <c r="W156" s="7"/>
      <c r="X156" s="7">
        <v>-0.17535726922222225</v>
      </c>
      <c r="Y156" s="7">
        <v>-2.453423119962963</v>
      </c>
      <c r="Z156" s="7">
        <v>0.54772084666666687</v>
      </c>
      <c r="AA156" s="7">
        <v>-2.4671316337037035</v>
      </c>
      <c r="AB156">
        <f t="shared" si="302"/>
        <v>0.41779638314814821</v>
      </c>
    </row>
    <row r="158" spans="1:28" x14ac:dyDescent="0.3">
      <c r="A158" s="8" t="s">
        <v>74</v>
      </c>
      <c r="B158" s="7"/>
      <c r="C158" s="7"/>
      <c r="D158" s="7"/>
      <c r="E158" s="7"/>
      <c r="F158" s="7"/>
      <c r="G158" s="7"/>
      <c r="H158" s="7"/>
      <c r="I158" s="7"/>
      <c r="J158" s="7"/>
      <c r="K158" s="7">
        <f>AVERAGE(K143:K146)</f>
        <v>0.243968982462963</v>
      </c>
      <c r="L158" s="7">
        <f t="shared" ref="L158:N158" si="303">AVERAGE(L143:L146)</f>
        <v>0.54913258900000006</v>
      </c>
      <c r="M158" s="7">
        <f t="shared" si="303"/>
        <v>0.73887697435185185</v>
      </c>
      <c r="N158" s="7">
        <f t="shared" si="303"/>
        <v>0.57403316398148152</v>
      </c>
      <c r="O158" s="7"/>
      <c r="P158" s="7"/>
      <c r="Q158" s="7"/>
      <c r="R158" s="7"/>
      <c r="S158" s="7"/>
      <c r="T158" s="7"/>
      <c r="U158" s="7"/>
      <c r="V158" s="7"/>
      <c r="W158" s="7"/>
      <c r="X158" s="7">
        <f>AVERAGE(X143:X146)</f>
        <v>-0.12776771780555554</v>
      </c>
      <c r="Y158" s="7">
        <f t="shared" ref="Y158:AA158" si="304">AVERAGE(Y143:Y146)</f>
        <v>0.34326702018518518</v>
      </c>
      <c r="Z158" s="7">
        <f t="shared" si="304"/>
        <v>0.14988000944444427</v>
      </c>
      <c r="AA158" s="7">
        <f t="shared" si="304"/>
        <v>1.2684948279629631</v>
      </c>
      <c r="AB158" s="9">
        <f>AVERAGE(AA158,Z158,N158,M158)</f>
        <v>0.68282124393518517</v>
      </c>
    </row>
    <row r="159" spans="1:28" x14ac:dyDescent="0.3">
      <c r="A159" s="8" t="s">
        <v>75</v>
      </c>
      <c r="B159" s="7"/>
      <c r="C159" s="7"/>
      <c r="D159" s="7"/>
      <c r="E159" s="7"/>
      <c r="F159" s="7"/>
      <c r="G159" s="7"/>
      <c r="H159" s="7"/>
      <c r="I159" s="7"/>
      <c r="J159" s="7"/>
      <c r="K159" s="7">
        <f>AVERAGE(K148:K151)</f>
        <v>0.21210821378703695</v>
      </c>
      <c r="L159" s="7">
        <f t="shared" ref="L159:N159" si="305">AVERAGE(L148:L151)</f>
        <v>0.55370182345370367</v>
      </c>
      <c r="M159" s="7">
        <f t="shared" si="305"/>
        <v>0.86950236805555559</v>
      </c>
      <c r="N159" s="7">
        <f t="shared" si="305"/>
        <v>1.8066995925925894E-2</v>
      </c>
      <c r="O159" s="7"/>
      <c r="P159" s="7"/>
      <c r="Q159" s="7"/>
      <c r="R159" s="7"/>
      <c r="S159" s="7"/>
      <c r="T159" s="7"/>
      <c r="U159" s="7"/>
      <c r="V159" s="7"/>
      <c r="W159" s="7"/>
      <c r="X159" s="7">
        <f>AVERAGE(X148:X151)</f>
        <v>0.28582219091666672</v>
      </c>
      <c r="Y159" s="7">
        <f t="shared" ref="Y159:AA159" si="306">AVERAGE(Y148:Y151)</f>
        <v>5.3478625888888888E-2</v>
      </c>
      <c r="Z159" s="7">
        <f t="shared" si="306"/>
        <v>1.1569930345370369</v>
      </c>
      <c r="AA159" s="7">
        <f t="shared" si="306"/>
        <v>-0.12862376601851849</v>
      </c>
      <c r="AB159" s="9">
        <f t="shared" ref="AB159:AB160" si="307">AVERAGE(AA159,Z159,N159,M159)</f>
        <v>0.47898465812499996</v>
      </c>
    </row>
    <row r="160" spans="1:28" x14ac:dyDescent="0.3">
      <c r="A160" s="8" t="s">
        <v>76</v>
      </c>
      <c r="B160" s="7"/>
      <c r="C160" s="7"/>
      <c r="D160" s="7"/>
      <c r="E160" s="7"/>
      <c r="F160" s="7"/>
      <c r="G160" s="7"/>
      <c r="H160" s="7"/>
      <c r="I160" s="7"/>
      <c r="J160" s="7"/>
      <c r="K160" s="7">
        <f>AVERAGE(K153:K156)</f>
        <v>0.18256165524074075</v>
      </c>
      <c r="L160" s="7">
        <f t="shared" ref="L160:N160" si="308">AVERAGE(L153:L156)</f>
        <v>0.44847299549999997</v>
      </c>
      <c r="M160" s="7">
        <f t="shared" si="308"/>
        <v>1.432694925648148</v>
      </c>
      <c r="N160" s="7">
        <f t="shared" si="308"/>
        <v>1.1626023200925926</v>
      </c>
      <c r="O160" s="7"/>
      <c r="P160" s="7"/>
      <c r="Q160" s="7"/>
      <c r="R160" s="7"/>
      <c r="S160" s="7"/>
      <c r="T160" s="7"/>
      <c r="U160" s="7"/>
      <c r="V160" s="7"/>
      <c r="W160" s="7"/>
      <c r="X160" s="7">
        <f>AVERAGE(X153:X156)</f>
        <v>0.30328116637037039</v>
      </c>
      <c r="Y160" s="7">
        <f t="shared" ref="Y160:AA160" si="309">AVERAGE(Y153:Y156)</f>
        <v>-0.61597559239814814</v>
      </c>
      <c r="Z160" s="7">
        <f t="shared" si="309"/>
        <v>0.84905104379629615</v>
      </c>
      <c r="AA160" s="7">
        <f t="shared" si="309"/>
        <v>-0.13200681203703696</v>
      </c>
      <c r="AB160" s="11">
        <f t="shared" si="307"/>
        <v>0.82808536937499988</v>
      </c>
    </row>
  </sheetData>
  <mergeCells count="96">
    <mergeCell ref="A1:AA1"/>
    <mergeCell ref="A3:AA3"/>
    <mergeCell ref="B4:J4"/>
    <mergeCell ref="O4:W4"/>
    <mergeCell ref="B18:J18"/>
    <mergeCell ref="O18:W18"/>
    <mergeCell ref="A97:AA97"/>
    <mergeCell ref="B32:J32"/>
    <mergeCell ref="O32:W32"/>
    <mergeCell ref="A48:AA48"/>
    <mergeCell ref="A50:AA50"/>
    <mergeCell ref="B51:J51"/>
    <mergeCell ref="O51:W51"/>
    <mergeCell ref="B65:J65"/>
    <mergeCell ref="O65:W65"/>
    <mergeCell ref="B79:J79"/>
    <mergeCell ref="O79:W79"/>
    <mergeCell ref="A95:AA95"/>
    <mergeCell ref="B98:J98"/>
    <mergeCell ref="O98:W98"/>
    <mergeCell ref="B112:J112"/>
    <mergeCell ref="O112:W112"/>
    <mergeCell ref="B126:J126"/>
    <mergeCell ref="O126:W126"/>
    <mergeCell ref="AD1:BD1"/>
    <mergeCell ref="AD3:BD3"/>
    <mergeCell ref="AE4:AM4"/>
    <mergeCell ref="AR4:AZ4"/>
    <mergeCell ref="AE18:AM18"/>
    <mergeCell ref="AR18:AZ18"/>
    <mergeCell ref="AD97:BD97"/>
    <mergeCell ref="AE32:AM32"/>
    <mergeCell ref="AR32:AZ32"/>
    <mergeCell ref="AD48:BD48"/>
    <mergeCell ref="AD50:BD50"/>
    <mergeCell ref="AE51:AM51"/>
    <mergeCell ref="AR51:AZ51"/>
    <mergeCell ref="AE65:AM65"/>
    <mergeCell ref="AR65:AZ65"/>
    <mergeCell ref="AE79:AM79"/>
    <mergeCell ref="AR79:AZ79"/>
    <mergeCell ref="AD95:BD95"/>
    <mergeCell ref="AE98:AM98"/>
    <mergeCell ref="AR98:AZ98"/>
    <mergeCell ref="AE112:AM112"/>
    <mergeCell ref="AR112:AZ112"/>
    <mergeCell ref="AE126:AM126"/>
    <mergeCell ref="AR126:AZ126"/>
    <mergeCell ref="BG1:CG1"/>
    <mergeCell ref="BG3:CG3"/>
    <mergeCell ref="BH4:BP4"/>
    <mergeCell ref="BU4:CC4"/>
    <mergeCell ref="BH18:BP18"/>
    <mergeCell ref="BU18:CC18"/>
    <mergeCell ref="BG97:CG97"/>
    <mergeCell ref="BH32:BP32"/>
    <mergeCell ref="BU32:CC32"/>
    <mergeCell ref="BG48:CG48"/>
    <mergeCell ref="BG50:CG50"/>
    <mergeCell ref="BH51:BP51"/>
    <mergeCell ref="BU51:CC51"/>
    <mergeCell ref="BH65:BP65"/>
    <mergeCell ref="BU65:CC65"/>
    <mergeCell ref="BH79:BP79"/>
    <mergeCell ref="BU79:CC79"/>
    <mergeCell ref="BG95:CG95"/>
    <mergeCell ref="BH98:BP98"/>
    <mergeCell ref="BU98:CC98"/>
    <mergeCell ref="BH112:BP112"/>
    <mergeCell ref="BU112:CC112"/>
    <mergeCell ref="BH126:BP126"/>
    <mergeCell ref="BU126:CC126"/>
    <mergeCell ref="CJ1:DJ1"/>
    <mergeCell ref="CJ3:DJ3"/>
    <mergeCell ref="CK4:CS4"/>
    <mergeCell ref="CX4:DF4"/>
    <mergeCell ref="CK18:CS18"/>
    <mergeCell ref="CX18:DF18"/>
    <mergeCell ref="CJ97:DJ97"/>
    <mergeCell ref="CK32:CS32"/>
    <mergeCell ref="CX32:DF32"/>
    <mergeCell ref="CJ48:DJ48"/>
    <mergeCell ref="CJ50:DJ50"/>
    <mergeCell ref="CK51:CS51"/>
    <mergeCell ref="CX51:DF51"/>
    <mergeCell ref="CK65:CS65"/>
    <mergeCell ref="CX65:DF65"/>
    <mergeCell ref="CK79:CS79"/>
    <mergeCell ref="CX79:DF79"/>
    <mergeCell ref="CJ95:DJ95"/>
    <mergeCell ref="CK98:CS98"/>
    <mergeCell ref="CX98:DF98"/>
    <mergeCell ref="CK112:CS112"/>
    <mergeCell ref="CX112:DF112"/>
    <mergeCell ref="CK126:CS126"/>
    <mergeCell ref="CX126:DF126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B91365-4B79-46CF-88CE-B4E93FC88B3F}">
  <dimension ref="A1:CZ367"/>
  <sheetViews>
    <sheetView zoomScale="70" zoomScaleNormal="70" workbookViewId="0">
      <selection activeCell="CP356" sqref="CP356"/>
    </sheetView>
  </sheetViews>
  <sheetFormatPr defaultRowHeight="14.4" x14ac:dyDescent="0.3"/>
  <cols>
    <col min="1" max="1" width="8.5546875" customWidth="1"/>
  </cols>
  <sheetData>
    <row r="1" spans="1:104" x14ac:dyDescent="0.3">
      <c r="A1" s="20" t="s">
        <v>77</v>
      </c>
      <c r="B1" s="21"/>
      <c r="C1" s="21"/>
      <c r="D1" s="21"/>
      <c r="E1" s="21"/>
      <c r="F1" s="21"/>
      <c r="G1" s="21"/>
      <c r="H1" s="21"/>
      <c r="I1" s="21"/>
      <c r="J1" s="21"/>
      <c r="K1" s="21"/>
      <c r="L1" s="21"/>
      <c r="M1" s="21"/>
      <c r="N1" s="21"/>
      <c r="O1" s="21"/>
      <c r="P1" s="21"/>
      <c r="Q1" s="21"/>
      <c r="R1" s="21"/>
      <c r="S1" s="21"/>
      <c r="T1" s="21"/>
      <c r="U1" s="21"/>
      <c r="V1" s="21"/>
      <c r="W1" s="21"/>
      <c r="X1" s="21"/>
      <c r="Y1" s="21"/>
      <c r="Z1" s="22"/>
      <c r="AA1" s="23" t="s">
        <v>80</v>
      </c>
      <c r="AB1" s="24"/>
      <c r="AC1" s="24"/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  <c r="AP1" s="24"/>
      <c r="AQ1" s="24"/>
      <c r="AR1" s="24"/>
      <c r="AS1" s="24"/>
      <c r="AT1" s="24"/>
      <c r="AU1" s="24"/>
      <c r="AV1" s="24"/>
      <c r="AW1" s="24"/>
      <c r="AX1" s="24"/>
      <c r="AY1" s="24"/>
      <c r="AZ1" s="25"/>
      <c r="BA1" s="26" t="s">
        <v>81</v>
      </c>
      <c r="BB1" s="27"/>
      <c r="BC1" s="27"/>
      <c r="BD1" s="27"/>
      <c r="BE1" s="27"/>
      <c r="BF1" s="27"/>
      <c r="BG1" s="27"/>
      <c r="BH1" s="27"/>
      <c r="BI1" s="27"/>
      <c r="BJ1" s="27"/>
      <c r="BK1" s="27"/>
      <c r="BL1" s="27"/>
      <c r="BM1" s="27"/>
      <c r="BN1" s="27"/>
      <c r="BO1" s="27"/>
      <c r="BP1" s="27"/>
      <c r="BQ1" s="27"/>
      <c r="BR1" s="27"/>
      <c r="BS1" s="27"/>
      <c r="BT1" s="27"/>
      <c r="BU1" s="27"/>
      <c r="BV1" s="27"/>
      <c r="BW1" s="27"/>
      <c r="BX1" s="27"/>
      <c r="BY1" s="27"/>
      <c r="BZ1" s="28"/>
      <c r="CA1" s="29" t="s">
        <v>82</v>
      </c>
      <c r="CB1" s="30"/>
      <c r="CC1" s="30"/>
      <c r="CD1" s="30"/>
      <c r="CE1" s="30"/>
      <c r="CF1" s="30"/>
      <c r="CG1" s="30"/>
      <c r="CH1" s="30"/>
      <c r="CI1" s="30"/>
      <c r="CJ1" s="30"/>
      <c r="CK1" s="30"/>
      <c r="CL1" s="30"/>
      <c r="CM1" s="30"/>
      <c r="CN1" s="30"/>
      <c r="CO1" s="30"/>
      <c r="CP1" s="30"/>
      <c r="CQ1" s="30"/>
      <c r="CR1" s="30"/>
      <c r="CS1" s="30"/>
      <c r="CT1" s="30"/>
      <c r="CU1" s="30"/>
      <c r="CV1" s="30"/>
      <c r="CW1" s="30"/>
      <c r="CX1" s="30"/>
      <c r="CY1" s="30"/>
      <c r="CZ1" s="31"/>
    </row>
    <row r="2" spans="1:104" x14ac:dyDescent="0.3">
      <c r="A2" s="19" t="s">
        <v>26</v>
      </c>
      <c r="B2" s="19"/>
      <c r="C2" s="19"/>
      <c r="D2" s="19"/>
      <c r="E2" s="19"/>
      <c r="F2" s="19"/>
      <c r="G2" s="19"/>
      <c r="H2" s="19"/>
      <c r="I2" s="19"/>
      <c r="J2" s="19"/>
      <c r="K2" s="19"/>
      <c r="L2" s="19"/>
      <c r="M2" s="19"/>
      <c r="N2" s="19"/>
      <c r="O2" s="19"/>
      <c r="P2" s="19"/>
      <c r="Q2" s="19"/>
      <c r="R2" s="19"/>
      <c r="S2" s="19"/>
      <c r="T2" s="19"/>
      <c r="U2" s="19"/>
      <c r="V2" s="19"/>
      <c r="W2" s="19"/>
      <c r="X2" s="19"/>
      <c r="Y2" s="19"/>
      <c r="Z2" s="19"/>
      <c r="AA2" s="19" t="s">
        <v>35</v>
      </c>
      <c r="AB2" s="19"/>
      <c r="AC2" s="19"/>
      <c r="AD2" s="19"/>
      <c r="AE2" s="19"/>
      <c r="AF2" s="19"/>
      <c r="AG2" s="19"/>
      <c r="AH2" s="19"/>
      <c r="AI2" s="19"/>
      <c r="AJ2" s="19"/>
      <c r="AK2" s="19"/>
      <c r="AL2" s="19"/>
      <c r="AM2" s="19"/>
      <c r="AN2" s="19"/>
      <c r="AO2" s="19"/>
      <c r="AP2" s="19"/>
      <c r="AQ2" s="19"/>
      <c r="AR2" s="19"/>
      <c r="AS2" s="19"/>
      <c r="AT2" s="19"/>
      <c r="AU2" s="19"/>
      <c r="AV2" s="19"/>
      <c r="AW2" s="19"/>
      <c r="AX2" s="19"/>
      <c r="AY2" s="19"/>
      <c r="AZ2" s="19"/>
      <c r="BA2" s="19" t="s">
        <v>44</v>
      </c>
      <c r="BB2" s="19"/>
      <c r="BC2" s="19"/>
      <c r="BD2" s="19"/>
      <c r="BE2" s="19"/>
      <c r="BF2" s="19"/>
      <c r="BG2" s="19"/>
      <c r="BH2" s="19"/>
      <c r="BI2" s="19"/>
      <c r="BJ2" s="19"/>
      <c r="BK2" s="19"/>
      <c r="BL2" s="19"/>
      <c r="BM2" s="19"/>
      <c r="BN2" s="19"/>
      <c r="BO2" s="19"/>
      <c r="BP2" s="19"/>
      <c r="BQ2" s="19"/>
      <c r="BR2" s="19"/>
      <c r="BS2" s="19"/>
      <c r="BT2" s="19"/>
      <c r="BU2" s="19"/>
      <c r="BV2" s="19"/>
      <c r="BW2" s="19"/>
      <c r="BX2" s="19"/>
      <c r="BY2" s="19"/>
      <c r="BZ2" s="19"/>
      <c r="CA2" s="19" t="s">
        <v>53</v>
      </c>
      <c r="CB2" s="19"/>
      <c r="CC2" s="19"/>
      <c r="CD2" s="19"/>
      <c r="CE2" s="19"/>
      <c r="CF2" s="19"/>
      <c r="CG2" s="19"/>
      <c r="CH2" s="19"/>
      <c r="CI2" s="19"/>
      <c r="CJ2" s="19"/>
      <c r="CK2" s="19"/>
      <c r="CL2" s="19"/>
      <c r="CM2" s="19"/>
      <c r="CN2" s="19"/>
      <c r="CO2" s="19"/>
      <c r="CP2" s="19"/>
      <c r="CQ2" s="19"/>
      <c r="CR2" s="19"/>
      <c r="CS2" s="19"/>
      <c r="CT2" s="19"/>
      <c r="CU2" s="19"/>
      <c r="CV2" s="19"/>
      <c r="CW2" s="19"/>
      <c r="CX2" s="19"/>
      <c r="CY2" s="19"/>
      <c r="CZ2" s="19"/>
    </row>
    <row r="3" spans="1:104" x14ac:dyDescent="0.3">
      <c r="A3" s="14" t="s">
        <v>78</v>
      </c>
      <c r="B3" s="14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5" t="s">
        <v>79</v>
      </c>
      <c r="O3" s="15"/>
      <c r="P3" s="15"/>
      <c r="Q3" s="15"/>
      <c r="R3" s="15"/>
      <c r="S3" s="15"/>
      <c r="T3" s="15"/>
      <c r="U3" s="15"/>
      <c r="V3" s="15"/>
      <c r="W3" s="15"/>
      <c r="X3" s="15"/>
      <c r="Y3" s="15"/>
      <c r="Z3" s="15"/>
      <c r="AA3" s="14" t="s">
        <v>78</v>
      </c>
      <c r="AB3" s="14"/>
      <c r="AC3" s="14"/>
      <c r="AD3" s="14"/>
      <c r="AE3" s="14"/>
      <c r="AF3" s="14"/>
      <c r="AG3" s="14"/>
      <c r="AH3" s="14"/>
      <c r="AI3" s="14"/>
      <c r="AJ3" s="14"/>
      <c r="AK3" s="14"/>
      <c r="AL3" s="14"/>
      <c r="AM3" s="14"/>
      <c r="AN3" s="15" t="s">
        <v>79</v>
      </c>
      <c r="AO3" s="15"/>
      <c r="AP3" s="15"/>
      <c r="AQ3" s="15"/>
      <c r="AR3" s="15"/>
      <c r="AS3" s="15"/>
      <c r="AT3" s="15"/>
      <c r="AU3" s="15"/>
      <c r="AV3" s="15"/>
      <c r="AW3" s="15"/>
      <c r="AX3" s="15"/>
      <c r="AY3" s="15"/>
      <c r="AZ3" s="15"/>
      <c r="BA3" s="14" t="s">
        <v>78</v>
      </c>
      <c r="BB3" s="14"/>
      <c r="BC3" s="14"/>
      <c r="BD3" s="14"/>
      <c r="BE3" s="14"/>
      <c r="BF3" s="14"/>
      <c r="BG3" s="14"/>
      <c r="BH3" s="14"/>
      <c r="BI3" s="14"/>
      <c r="BJ3" s="14"/>
      <c r="BK3" s="14"/>
      <c r="BL3" s="14"/>
      <c r="BM3" s="14"/>
      <c r="BN3" s="15" t="s">
        <v>79</v>
      </c>
      <c r="BO3" s="15"/>
      <c r="BP3" s="15"/>
      <c r="BQ3" s="15"/>
      <c r="BR3" s="15"/>
      <c r="BS3" s="15"/>
      <c r="BT3" s="15"/>
      <c r="BU3" s="15"/>
      <c r="BV3" s="15"/>
      <c r="BW3" s="15"/>
      <c r="BX3" s="15"/>
      <c r="BY3" s="15"/>
      <c r="BZ3" s="15"/>
      <c r="CA3" s="14" t="s">
        <v>78</v>
      </c>
      <c r="CB3" s="14"/>
      <c r="CC3" s="14"/>
      <c r="CD3" s="14"/>
      <c r="CE3" s="14"/>
      <c r="CF3" s="14"/>
      <c r="CG3" s="14"/>
      <c r="CH3" s="14"/>
      <c r="CI3" s="14"/>
      <c r="CJ3" s="14"/>
      <c r="CK3" s="14"/>
      <c r="CL3" s="14"/>
      <c r="CM3" s="14"/>
      <c r="CN3" s="15" t="s">
        <v>79</v>
      </c>
      <c r="CO3" s="15"/>
      <c r="CP3" s="15"/>
      <c r="CQ3" s="15"/>
      <c r="CR3" s="15"/>
      <c r="CS3" s="15"/>
      <c r="CT3" s="15"/>
      <c r="CU3" s="15"/>
      <c r="CV3" s="15"/>
      <c r="CW3" s="15"/>
      <c r="CX3" s="15"/>
      <c r="CY3" s="15"/>
      <c r="CZ3" s="15"/>
    </row>
    <row r="4" spans="1:104" x14ac:dyDescent="0.3">
      <c r="M4" s="12"/>
      <c r="Z4" s="12"/>
      <c r="AM4" s="12"/>
      <c r="AZ4" s="12"/>
      <c r="BM4" s="12"/>
      <c r="BZ4" s="12"/>
      <c r="CM4" s="12"/>
      <c r="CZ4" s="12"/>
    </row>
    <row r="5" spans="1:104" x14ac:dyDescent="0.3">
      <c r="M5" s="1"/>
      <c r="Z5" s="1"/>
      <c r="AM5" s="1"/>
      <c r="AZ5" s="1"/>
      <c r="BM5" s="1"/>
      <c r="BZ5" s="1"/>
      <c r="CM5" s="1"/>
      <c r="CZ5" s="1"/>
    </row>
    <row r="6" spans="1:104" x14ac:dyDescent="0.3">
      <c r="M6" s="1"/>
      <c r="Z6" s="1"/>
      <c r="AM6" s="1"/>
      <c r="AZ6" s="1"/>
      <c r="BM6" s="1"/>
      <c r="BZ6" s="1"/>
      <c r="CM6" s="1"/>
      <c r="CZ6" s="1"/>
    </row>
    <row r="7" spans="1:104" x14ac:dyDescent="0.3">
      <c r="M7" s="1"/>
      <c r="Z7" s="1"/>
      <c r="AM7" s="1"/>
      <c r="AZ7" s="1"/>
      <c r="BM7" s="1"/>
      <c r="BZ7" s="1"/>
      <c r="CM7" s="1"/>
      <c r="CZ7" s="1"/>
    </row>
    <row r="8" spans="1:104" x14ac:dyDescent="0.3">
      <c r="M8" s="1"/>
      <c r="Z8" s="1"/>
      <c r="AM8" s="1"/>
      <c r="AZ8" s="1"/>
      <c r="BM8" s="1"/>
      <c r="BZ8" s="1"/>
      <c r="CM8" s="1"/>
      <c r="CZ8" s="1"/>
    </row>
    <row r="9" spans="1:104" x14ac:dyDescent="0.3">
      <c r="M9" s="1"/>
      <c r="Z9" s="1"/>
      <c r="AM9" s="1"/>
      <c r="AZ9" s="1"/>
      <c r="BM9" s="1"/>
      <c r="BZ9" s="1"/>
      <c r="CM9" s="1"/>
      <c r="CZ9" s="1"/>
    </row>
    <row r="10" spans="1:104" x14ac:dyDescent="0.3">
      <c r="M10" s="1"/>
      <c r="Z10" s="1"/>
      <c r="AM10" s="1"/>
      <c r="AZ10" s="1"/>
      <c r="BM10" s="1"/>
      <c r="BZ10" s="1"/>
      <c r="CM10" s="1"/>
      <c r="CZ10" s="1"/>
    </row>
    <row r="11" spans="1:104" x14ac:dyDescent="0.3">
      <c r="M11" s="1"/>
      <c r="Z11" s="1"/>
      <c r="AM11" s="1"/>
      <c r="AZ11" s="1"/>
      <c r="BM11" s="1"/>
      <c r="BZ11" s="1"/>
      <c r="CM11" s="1"/>
      <c r="CZ11" s="1"/>
    </row>
    <row r="12" spans="1:104" x14ac:dyDescent="0.3">
      <c r="M12" s="1"/>
      <c r="Z12" s="1"/>
      <c r="AM12" s="1"/>
      <c r="AZ12" s="1"/>
      <c r="BM12" s="1"/>
      <c r="BZ12" s="1"/>
      <c r="CM12" s="1"/>
      <c r="CZ12" s="1"/>
    </row>
    <row r="13" spans="1:104" x14ac:dyDescent="0.3">
      <c r="M13" s="1"/>
      <c r="Z13" s="1"/>
      <c r="AM13" s="1"/>
      <c r="AZ13" s="1"/>
      <c r="BM13" s="1"/>
      <c r="BZ13" s="1"/>
      <c r="CM13" s="1"/>
      <c r="CZ13" s="1"/>
    </row>
    <row r="14" spans="1:104" x14ac:dyDescent="0.3">
      <c r="M14" s="1"/>
      <c r="Z14" s="1"/>
      <c r="AM14" s="1"/>
      <c r="AZ14" s="1"/>
      <c r="BM14" s="1"/>
      <c r="BZ14" s="1"/>
      <c r="CM14" s="1"/>
      <c r="CZ14" s="1"/>
    </row>
    <row r="15" spans="1:104" x14ac:dyDescent="0.3">
      <c r="M15" s="1"/>
      <c r="Z15" s="1"/>
      <c r="AM15" s="1"/>
      <c r="AZ15" s="1"/>
      <c r="BM15" s="1"/>
      <c r="BZ15" s="1"/>
      <c r="CM15" s="1"/>
      <c r="CZ15" s="1"/>
    </row>
    <row r="16" spans="1:104" x14ac:dyDescent="0.3">
      <c r="M16" s="1"/>
      <c r="Z16" s="1"/>
      <c r="AM16" s="1"/>
      <c r="AZ16" s="1"/>
      <c r="BM16" s="1"/>
      <c r="BZ16" s="1"/>
      <c r="CM16" s="1"/>
      <c r="CZ16" s="1"/>
    </row>
    <row r="17" spans="13:104" x14ac:dyDescent="0.3">
      <c r="M17" s="1"/>
      <c r="Z17" s="1"/>
      <c r="AM17" s="1"/>
      <c r="AZ17" s="1"/>
      <c r="BM17" s="1"/>
      <c r="BZ17" s="1"/>
      <c r="CM17" s="1"/>
      <c r="CZ17" s="1"/>
    </row>
    <row r="18" spans="13:104" x14ac:dyDescent="0.3">
      <c r="M18" s="1"/>
      <c r="Z18" s="1"/>
      <c r="AM18" s="1"/>
      <c r="AZ18" s="1"/>
      <c r="BM18" s="1"/>
      <c r="BZ18" s="1"/>
      <c r="CM18" s="1"/>
      <c r="CZ18" s="1"/>
    </row>
    <row r="19" spans="13:104" x14ac:dyDescent="0.3">
      <c r="M19" s="1"/>
      <c r="Z19" s="1"/>
      <c r="AM19" s="1"/>
      <c r="AZ19" s="1"/>
      <c r="BM19" s="1"/>
      <c r="BZ19" s="1"/>
      <c r="CM19" s="1"/>
      <c r="CZ19" s="1"/>
    </row>
    <row r="20" spans="13:104" x14ac:dyDescent="0.3">
      <c r="M20" s="1"/>
      <c r="Z20" s="1"/>
      <c r="AM20" s="1"/>
      <c r="AZ20" s="1"/>
      <c r="BM20" s="1"/>
      <c r="BZ20" s="1"/>
      <c r="CM20" s="1"/>
      <c r="CZ20" s="1"/>
    </row>
    <row r="21" spans="13:104" x14ac:dyDescent="0.3">
      <c r="M21" s="1"/>
      <c r="Z21" s="1"/>
      <c r="AM21" s="1"/>
      <c r="AZ21" s="1"/>
      <c r="BM21" s="1"/>
      <c r="BZ21" s="1"/>
      <c r="CM21" s="1"/>
      <c r="CZ21" s="1"/>
    </row>
    <row r="22" spans="13:104" x14ac:dyDescent="0.3">
      <c r="M22" s="1"/>
      <c r="Z22" s="1"/>
      <c r="AM22" s="1"/>
      <c r="AZ22" s="1"/>
      <c r="BM22" s="1"/>
      <c r="BZ22" s="1"/>
      <c r="CM22" s="1"/>
      <c r="CZ22" s="1"/>
    </row>
    <row r="23" spans="13:104" x14ac:dyDescent="0.3">
      <c r="M23" s="1"/>
      <c r="Z23" s="1"/>
      <c r="AM23" s="1"/>
      <c r="AZ23" s="1"/>
      <c r="BM23" s="1"/>
      <c r="BZ23" s="1"/>
      <c r="CM23" s="1"/>
      <c r="CZ23" s="1"/>
    </row>
    <row r="24" spans="13:104" x14ac:dyDescent="0.3">
      <c r="M24" s="1"/>
      <c r="Z24" s="1"/>
      <c r="AM24" s="1"/>
      <c r="AZ24" s="1"/>
      <c r="BM24" s="1"/>
      <c r="BZ24" s="1"/>
      <c r="CM24" s="1"/>
      <c r="CZ24" s="1"/>
    </row>
    <row r="25" spans="13:104" x14ac:dyDescent="0.3">
      <c r="M25" s="1"/>
      <c r="Z25" s="1"/>
      <c r="AM25" s="1"/>
      <c r="AZ25" s="1"/>
      <c r="BM25" s="1"/>
      <c r="BZ25" s="1"/>
      <c r="CM25" s="1"/>
      <c r="CZ25" s="1"/>
    </row>
    <row r="26" spans="13:104" x14ac:dyDescent="0.3">
      <c r="M26" s="1"/>
      <c r="Z26" s="1"/>
      <c r="AM26" s="1"/>
      <c r="AZ26" s="1"/>
      <c r="BM26" s="1"/>
      <c r="BZ26" s="1"/>
      <c r="CM26" s="1"/>
      <c r="CZ26" s="1"/>
    </row>
    <row r="27" spans="13:104" x14ac:dyDescent="0.3">
      <c r="M27" s="1"/>
      <c r="Z27" s="1"/>
      <c r="AM27" s="1"/>
      <c r="AZ27" s="1"/>
      <c r="BM27" s="1"/>
      <c r="BZ27" s="1"/>
      <c r="CM27" s="1"/>
      <c r="CZ27" s="1"/>
    </row>
    <row r="28" spans="13:104" x14ac:dyDescent="0.3">
      <c r="M28" s="1"/>
      <c r="Z28" s="1"/>
      <c r="AM28" s="1"/>
      <c r="AZ28" s="1"/>
      <c r="BM28" s="1"/>
      <c r="BZ28" s="1"/>
      <c r="CM28" s="1"/>
      <c r="CZ28" s="1"/>
    </row>
    <row r="29" spans="13:104" x14ac:dyDescent="0.3">
      <c r="M29" s="1"/>
      <c r="Z29" s="1"/>
      <c r="AM29" s="1"/>
      <c r="AZ29" s="1"/>
      <c r="BM29" s="1"/>
      <c r="BZ29" s="1"/>
      <c r="CM29" s="1"/>
      <c r="CZ29" s="1"/>
    </row>
    <row r="30" spans="13:104" x14ac:dyDescent="0.3">
      <c r="M30" s="1"/>
      <c r="Z30" s="1"/>
      <c r="AM30" s="1"/>
      <c r="AZ30" s="1"/>
      <c r="BM30" s="1"/>
      <c r="BZ30" s="1"/>
      <c r="CM30" s="1"/>
      <c r="CZ30" s="1"/>
    </row>
    <row r="31" spans="13:104" x14ac:dyDescent="0.3">
      <c r="M31" s="1"/>
      <c r="Z31" s="1"/>
      <c r="AM31" s="1"/>
      <c r="AZ31" s="1"/>
      <c r="BM31" s="1"/>
      <c r="BZ31" s="1"/>
      <c r="CM31" s="1"/>
      <c r="CZ31" s="1"/>
    </row>
    <row r="32" spans="13:104" x14ac:dyDescent="0.3">
      <c r="M32" s="1"/>
      <c r="Z32" s="1"/>
      <c r="AM32" s="1"/>
      <c r="AZ32" s="1"/>
      <c r="BM32" s="1"/>
      <c r="BZ32" s="1"/>
      <c r="CM32" s="1"/>
      <c r="CZ32" s="1"/>
    </row>
    <row r="33" spans="13:104" x14ac:dyDescent="0.3">
      <c r="M33" s="1"/>
      <c r="Z33" s="1"/>
      <c r="AM33" s="1"/>
      <c r="AZ33" s="1"/>
      <c r="BM33" s="1"/>
      <c r="BZ33" s="1"/>
      <c r="CM33" s="1"/>
      <c r="CZ33" s="1"/>
    </row>
    <row r="34" spans="13:104" x14ac:dyDescent="0.3">
      <c r="M34" s="1"/>
      <c r="Z34" s="1"/>
      <c r="AM34" s="1"/>
      <c r="AZ34" s="1"/>
      <c r="BM34" s="1"/>
      <c r="BZ34" s="1"/>
      <c r="CM34" s="1"/>
      <c r="CZ34" s="1"/>
    </row>
    <row r="35" spans="13:104" x14ac:dyDescent="0.3">
      <c r="M35" s="1"/>
      <c r="Z35" s="1"/>
      <c r="AM35" s="1"/>
      <c r="AZ35" s="1"/>
      <c r="BM35" s="1"/>
      <c r="BZ35" s="1"/>
      <c r="CM35" s="1"/>
      <c r="CZ35" s="1"/>
    </row>
    <row r="36" spans="13:104" x14ac:dyDescent="0.3">
      <c r="M36" s="1"/>
      <c r="Z36" s="1"/>
      <c r="AM36" s="1"/>
      <c r="AZ36" s="1"/>
      <c r="BM36" s="1"/>
      <c r="BZ36" s="1"/>
      <c r="CM36" s="1"/>
      <c r="CZ36" s="1"/>
    </row>
    <row r="37" spans="13:104" x14ac:dyDescent="0.3">
      <c r="M37" s="1"/>
      <c r="Z37" s="1"/>
      <c r="AM37" s="1"/>
      <c r="AZ37" s="1"/>
      <c r="BM37" s="1"/>
      <c r="BZ37" s="1"/>
      <c r="CM37" s="1"/>
      <c r="CZ37" s="1"/>
    </row>
    <row r="38" spans="13:104" x14ac:dyDescent="0.3">
      <c r="M38" s="1"/>
      <c r="Z38" s="1"/>
      <c r="AM38" s="1"/>
      <c r="AZ38" s="1"/>
      <c r="BM38" s="1"/>
      <c r="BZ38" s="1"/>
      <c r="CM38" s="1"/>
      <c r="CZ38" s="1"/>
    </row>
    <row r="39" spans="13:104" x14ac:dyDescent="0.3">
      <c r="M39" s="1"/>
      <c r="Z39" s="1"/>
      <c r="AM39" s="1"/>
      <c r="AZ39" s="1"/>
      <c r="BM39" s="1"/>
      <c r="BZ39" s="1"/>
      <c r="CM39" s="1"/>
      <c r="CZ39" s="1"/>
    </row>
    <row r="40" spans="13:104" x14ac:dyDescent="0.3">
      <c r="M40" s="1"/>
      <c r="Z40" s="1"/>
      <c r="AM40" s="1"/>
      <c r="AZ40" s="1"/>
      <c r="BM40" s="1"/>
      <c r="BZ40" s="1"/>
      <c r="CM40" s="1"/>
      <c r="CZ40" s="1"/>
    </row>
    <row r="41" spans="13:104" x14ac:dyDescent="0.3">
      <c r="M41" s="1"/>
      <c r="Z41" s="1"/>
      <c r="AM41" s="1"/>
      <c r="AZ41" s="1"/>
      <c r="BM41" s="1"/>
      <c r="BZ41" s="1"/>
      <c r="CM41" s="1"/>
      <c r="CZ41" s="1"/>
    </row>
    <row r="42" spans="13:104" x14ac:dyDescent="0.3">
      <c r="M42" s="1"/>
      <c r="Z42" s="1"/>
      <c r="AM42" s="1"/>
      <c r="AZ42" s="1"/>
      <c r="BM42" s="1"/>
      <c r="BZ42" s="1"/>
      <c r="CM42" s="1"/>
      <c r="CZ42" s="1"/>
    </row>
    <row r="43" spans="13:104" x14ac:dyDescent="0.3">
      <c r="M43" s="1"/>
      <c r="Z43" s="1"/>
      <c r="AM43" s="1"/>
      <c r="AZ43" s="1"/>
      <c r="BM43" s="1"/>
      <c r="BZ43" s="1"/>
      <c r="CM43" s="1"/>
      <c r="CZ43" s="1"/>
    </row>
    <row r="44" spans="13:104" x14ac:dyDescent="0.3">
      <c r="M44" s="1"/>
      <c r="Z44" s="1"/>
      <c r="AM44" s="1"/>
      <c r="AZ44" s="1"/>
      <c r="BM44" s="1"/>
      <c r="BZ44" s="1"/>
      <c r="CM44" s="1"/>
      <c r="CZ44" s="1"/>
    </row>
    <row r="45" spans="13:104" x14ac:dyDescent="0.3">
      <c r="M45" s="1"/>
      <c r="Z45" s="1"/>
      <c r="AM45" s="1"/>
      <c r="AZ45" s="1"/>
      <c r="BM45" s="1"/>
      <c r="BZ45" s="1"/>
      <c r="CM45" s="1"/>
      <c r="CZ45" s="1"/>
    </row>
    <row r="46" spans="13:104" x14ac:dyDescent="0.3">
      <c r="M46" s="1"/>
      <c r="Z46" s="1"/>
      <c r="AM46" s="1"/>
      <c r="AZ46" s="1"/>
      <c r="BM46" s="1"/>
      <c r="BZ46" s="1"/>
      <c r="CM46" s="1"/>
      <c r="CZ46" s="1"/>
    </row>
    <row r="47" spans="13:104" x14ac:dyDescent="0.3">
      <c r="M47" s="1"/>
      <c r="Z47" s="1"/>
      <c r="AM47" s="1"/>
      <c r="AZ47" s="1"/>
      <c r="BM47" s="1"/>
      <c r="BZ47" s="1"/>
      <c r="CM47" s="1"/>
      <c r="CZ47" s="1"/>
    </row>
    <row r="48" spans="13:104" x14ac:dyDescent="0.3">
      <c r="M48" s="1"/>
      <c r="Z48" s="1"/>
      <c r="AM48" s="1"/>
      <c r="AZ48" s="1"/>
      <c r="BM48" s="1"/>
      <c r="BZ48" s="1"/>
      <c r="CM48" s="1"/>
      <c r="CZ48" s="1"/>
    </row>
    <row r="49" spans="13:104" x14ac:dyDescent="0.3">
      <c r="M49" s="1"/>
      <c r="Z49" s="1"/>
      <c r="AM49" s="1"/>
      <c r="AZ49" s="1"/>
      <c r="BM49" s="1"/>
      <c r="BZ49" s="1"/>
      <c r="CM49" s="1"/>
      <c r="CZ49" s="1"/>
    </row>
    <row r="50" spans="13:104" x14ac:dyDescent="0.3">
      <c r="M50" s="1"/>
      <c r="Z50" s="1"/>
      <c r="AM50" s="1"/>
      <c r="AZ50" s="1"/>
      <c r="BM50" s="1"/>
      <c r="BZ50" s="1"/>
      <c r="CM50" s="1"/>
      <c r="CZ50" s="1"/>
    </row>
    <row r="51" spans="13:104" x14ac:dyDescent="0.3">
      <c r="M51" s="1"/>
      <c r="Z51" s="1"/>
      <c r="AM51" s="1"/>
      <c r="AZ51" s="1"/>
      <c r="BM51" s="1"/>
      <c r="BZ51" s="1"/>
      <c r="CM51" s="1"/>
      <c r="CZ51" s="1"/>
    </row>
    <row r="52" spans="13:104" x14ac:dyDescent="0.3">
      <c r="M52" s="1"/>
      <c r="Z52" s="1"/>
      <c r="AM52" s="1"/>
      <c r="AZ52" s="1"/>
      <c r="BM52" s="1"/>
      <c r="BZ52" s="1"/>
      <c r="CM52" s="1"/>
      <c r="CZ52" s="1"/>
    </row>
    <row r="53" spans="13:104" x14ac:dyDescent="0.3">
      <c r="M53" s="1"/>
      <c r="Z53" s="1"/>
      <c r="AM53" s="1"/>
      <c r="AZ53" s="1"/>
      <c r="BM53" s="1"/>
      <c r="BZ53" s="1"/>
      <c r="CM53" s="1"/>
      <c r="CZ53" s="1"/>
    </row>
    <row r="54" spans="13:104" x14ac:dyDescent="0.3">
      <c r="M54" s="1"/>
      <c r="Z54" s="1"/>
      <c r="AM54" s="1"/>
      <c r="AZ54" s="1"/>
      <c r="BM54" s="1"/>
      <c r="BZ54" s="1"/>
      <c r="CM54" s="1"/>
      <c r="CZ54" s="1"/>
    </row>
    <row r="55" spans="13:104" x14ac:dyDescent="0.3">
      <c r="M55" s="1"/>
      <c r="Z55" s="1"/>
      <c r="AM55" s="1"/>
      <c r="AZ55" s="1"/>
      <c r="BM55" s="1"/>
      <c r="BZ55" s="1"/>
      <c r="CM55" s="1"/>
      <c r="CZ55" s="1"/>
    </row>
    <row r="56" spans="13:104" x14ac:dyDescent="0.3">
      <c r="M56" s="1"/>
      <c r="Z56" s="1"/>
      <c r="AM56" s="1"/>
      <c r="AZ56" s="1"/>
      <c r="BM56" s="1"/>
      <c r="BZ56" s="1"/>
      <c r="CM56" s="1"/>
      <c r="CZ56" s="1"/>
    </row>
    <row r="57" spans="13:104" x14ac:dyDescent="0.3">
      <c r="M57" s="1"/>
      <c r="Z57" s="1"/>
      <c r="AM57" s="1"/>
      <c r="AZ57" s="1"/>
      <c r="BM57" s="1"/>
      <c r="BZ57" s="1"/>
      <c r="CM57" s="1"/>
      <c r="CZ57" s="1"/>
    </row>
    <row r="58" spans="13:104" x14ac:dyDescent="0.3">
      <c r="M58" s="1"/>
      <c r="Z58" s="1"/>
      <c r="AM58" s="1"/>
      <c r="AZ58" s="1"/>
      <c r="BM58" s="1"/>
      <c r="BZ58" s="1"/>
      <c r="CM58" s="1"/>
      <c r="CZ58" s="1"/>
    </row>
    <row r="59" spans="13:104" x14ac:dyDescent="0.3">
      <c r="M59" s="1"/>
      <c r="Z59" s="1"/>
      <c r="AM59" s="1"/>
      <c r="AZ59" s="1"/>
      <c r="BM59" s="1"/>
      <c r="BZ59" s="1"/>
      <c r="CM59" s="1"/>
      <c r="CZ59" s="1"/>
    </row>
    <row r="60" spans="13:104" x14ac:dyDescent="0.3">
      <c r="M60" s="1"/>
      <c r="Z60" s="1"/>
      <c r="AM60" s="1"/>
      <c r="AZ60" s="1"/>
      <c r="BM60" s="1"/>
      <c r="BZ60" s="1"/>
      <c r="CM60" s="1"/>
      <c r="CZ60" s="1"/>
    </row>
    <row r="61" spans="13:104" x14ac:dyDescent="0.3">
      <c r="M61" s="1"/>
      <c r="Z61" s="1"/>
      <c r="AM61" s="1"/>
      <c r="AZ61" s="1"/>
      <c r="BM61" s="1"/>
      <c r="BZ61" s="1"/>
      <c r="CM61" s="1"/>
      <c r="CZ61" s="1"/>
    </row>
    <row r="62" spans="13:104" x14ac:dyDescent="0.3">
      <c r="M62" s="1"/>
      <c r="Z62" s="1"/>
      <c r="AM62" s="1"/>
      <c r="AZ62" s="1"/>
      <c r="BM62" s="1"/>
      <c r="BZ62" s="1"/>
      <c r="CM62" s="1"/>
      <c r="CZ62" s="1"/>
    </row>
    <row r="63" spans="13:104" x14ac:dyDescent="0.3">
      <c r="M63" s="1"/>
      <c r="Z63" s="1"/>
      <c r="AM63" s="1"/>
      <c r="AZ63" s="1"/>
      <c r="BM63" s="1"/>
      <c r="BZ63" s="1"/>
      <c r="CM63" s="1"/>
      <c r="CZ63" s="1"/>
    </row>
    <row r="64" spans="13:104" x14ac:dyDescent="0.3">
      <c r="M64" s="1"/>
      <c r="Z64" s="1"/>
      <c r="AM64" s="1"/>
      <c r="AZ64" s="1"/>
      <c r="BM64" s="1"/>
      <c r="BZ64" s="1"/>
      <c r="CM64" s="1"/>
      <c r="CZ64" s="1"/>
    </row>
    <row r="65" spans="13:104" x14ac:dyDescent="0.3">
      <c r="M65" s="1"/>
      <c r="Z65" s="1"/>
      <c r="AM65" s="1"/>
      <c r="AZ65" s="1"/>
      <c r="BM65" s="1"/>
      <c r="BZ65" s="1"/>
      <c r="CM65" s="1"/>
      <c r="CZ65" s="1"/>
    </row>
    <row r="66" spans="13:104" x14ac:dyDescent="0.3">
      <c r="M66" s="1"/>
      <c r="Z66" s="1"/>
      <c r="AM66" s="1"/>
      <c r="AZ66" s="1"/>
      <c r="BM66" s="1"/>
      <c r="BZ66" s="1"/>
      <c r="CM66" s="1"/>
      <c r="CZ66" s="1"/>
    </row>
    <row r="67" spans="13:104" x14ac:dyDescent="0.3">
      <c r="M67" s="1"/>
      <c r="Z67" s="1"/>
      <c r="AM67" s="1"/>
      <c r="AZ67" s="1"/>
      <c r="BM67" s="1"/>
      <c r="BZ67" s="1"/>
      <c r="CM67" s="1"/>
      <c r="CZ67" s="1"/>
    </row>
    <row r="68" spans="13:104" x14ac:dyDescent="0.3">
      <c r="M68" s="1"/>
      <c r="Z68" s="1"/>
      <c r="AM68" s="1"/>
      <c r="AZ68" s="1"/>
      <c r="BM68" s="1"/>
      <c r="BZ68" s="1"/>
      <c r="CM68" s="1"/>
      <c r="CZ68" s="1"/>
    </row>
    <row r="69" spans="13:104" x14ac:dyDescent="0.3">
      <c r="M69" s="1"/>
      <c r="Z69" s="1"/>
      <c r="AM69" s="1"/>
      <c r="AZ69" s="1"/>
      <c r="BM69" s="1"/>
      <c r="BZ69" s="1"/>
      <c r="CM69" s="1"/>
      <c r="CZ69" s="1"/>
    </row>
    <row r="70" spans="13:104" x14ac:dyDescent="0.3">
      <c r="M70" s="1"/>
      <c r="Z70" s="1"/>
      <c r="AM70" s="1"/>
      <c r="AZ70" s="1"/>
      <c r="BM70" s="1"/>
      <c r="BZ70" s="1"/>
      <c r="CM70" s="1"/>
      <c r="CZ70" s="1"/>
    </row>
    <row r="71" spans="13:104" x14ac:dyDescent="0.3">
      <c r="M71" s="1"/>
      <c r="Z71" s="1"/>
      <c r="AM71" s="1"/>
      <c r="AZ71" s="1"/>
      <c r="BM71" s="1"/>
      <c r="BZ71" s="1"/>
      <c r="CM71" s="1"/>
      <c r="CZ71" s="1"/>
    </row>
    <row r="72" spans="13:104" x14ac:dyDescent="0.3">
      <c r="M72" s="1"/>
      <c r="Z72" s="1"/>
      <c r="AM72" s="1"/>
      <c r="AZ72" s="1"/>
      <c r="BM72" s="1"/>
      <c r="BZ72" s="1"/>
      <c r="CM72" s="1"/>
      <c r="CZ72" s="1"/>
    </row>
    <row r="73" spans="13:104" x14ac:dyDescent="0.3">
      <c r="M73" s="1"/>
      <c r="Z73" s="1"/>
      <c r="AM73" s="1"/>
      <c r="AZ73" s="1"/>
      <c r="BM73" s="1"/>
      <c r="BZ73" s="1"/>
      <c r="CM73" s="1"/>
      <c r="CZ73" s="1"/>
    </row>
    <row r="74" spans="13:104" x14ac:dyDescent="0.3">
      <c r="M74" s="1"/>
      <c r="Z74" s="1"/>
      <c r="AM74" s="1"/>
      <c r="AZ74" s="1"/>
      <c r="BM74" s="1"/>
      <c r="BZ74" s="1"/>
      <c r="CM74" s="1"/>
      <c r="CZ74" s="1"/>
    </row>
    <row r="75" spans="13:104" x14ac:dyDescent="0.3">
      <c r="M75" s="1"/>
      <c r="Z75" s="1"/>
      <c r="AM75" s="1"/>
      <c r="AZ75" s="1"/>
      <c r="BM75" s="1"/>
      <c r="BZ75" s="1"/>
      <c r="CM75" s="1"/>
      <c r="CZ75" s="1"/>
    </row>
    <row r="76" spans="13:104" x14ac:dyDescent="0.3">
      <c r="M76" s="1"/>
      <c r="Z76" s="1"/>
      <c r="AM76" s="1"/>
      <c r="AZ76" s="1"/>
      <c r="BM76" s="1"/>
      <c r="BZ76" s="1"/>
      <c r="CM76" s="1"/>
      <c r="CZ76" s="1"/>
    </row>
    <row r="77" spans="13:104" x14ac:dyDescent="0.3">
      <c r="M77" s="1"/>
      <c r="Z77" s="1"/>
      <c r="AM77" s="1"/>
      <c r="AZ77" s="1"/>
      <c r="BM77" s="1"/>
      <c r="BZ77" s="1"/>
      <c r="CM77" s="1"/>
      <c r="CZ77" s="1"/>
    </row>
    <row r="78" spans="13:104" x14ac:dyDescent="0.3">
      <c r="M78" s="1"/>
      <c r="Z78" s="1"/>
      <c r="AM78" s="1"/>
      <c r="AZ78" s="1"/>
      <c r="BM78" s="1"/>
      <c r="BZ78" s="1"/>
      <c r="CM78" s="1"/>
      <c r="CZ78" s="1"/>
    </row>
    <row r="79" spans="13:104" x14ac:dyDescent="0.3">
      <c r="M79" s="1"/>
      <c r="Z79" s="1"/>
      <c r="AM79" s="1"/>
      <c r="AZ79" s="1"/>
      <c r="BM79" s="1"/>
      <c r="BZ79" s="1"/>
      <c r="CM79" s="1"/>
      <c r="CZ79" s="1"/>
    </row>
    <row r="80" spans="13:104" x14ac:dyDescent="0.3">
      <c r="M80" s="1"/>
      <c r="Z80" s="1"/>
      <c r="AM80" s="1"/>
      <c r="AZ80" s="1"/>
      <c r="BM80" s="1"/>
      <c r="BZ80" s="1"/>
      <c r="CM80" s="1"/>
      <c r="CZ80" s="1"/>
    </row>
    <row r="81" spans="13:104" x14ac:dyDescent="0.3">
      <c r="M81" s="1"/>
      <c r="Z81" s="1"/>
      <c r="AM81" s="1"/>
      <c r="AZ81" s="1"/>
      <c r="BM81" s="1"/>
      <c r="BZ81" s="1"/>
      <c r="CM81" s="1"/>
      <c r="CZ81" s="1"/>
    </row>
    <row r="82" spans="13:104" x14ac:dyDescent="0.3">
      <c r="M82" s="1"/>
      <c r="Z82" s="1"/>
      <c r="AM82" s="1"/>
      <c r="AZ82" s="1"/>
      <c r="BM82" s="1"/>
      <c r="BZ82" s="1"/>
      <c r="CM82" s="1"/>
      <c r="CZ82" s="1"/>
    </row>
    <row r="83" spans="13:104" x14ac:dyDescent="0.3">
      <c r="M83" s="1"/>
      <c r="Z83" s="1"/>
      <c r="AM83" s="1"/>
      <c r="AZ83" s="1"/>
      <c r="BM83" s="1"/>
      <c r="BZ83" s="1"/>
      <c r="CM83" s="1"/>
      <c r="CZ83" s="1"/>
    </row>
    <row r="84" spans="13:104" x14ac:dyDescent="0.3">
      <c r="M84" s="1"/>
      <c r="Z84" s="1"/>
      <c r="AM84" s="1"/>
      <c r="AZ84" s="1"/>
      <c r="BM84" s="1"/>
      <c r="BZ84" s="1"/>
      <c r="CM84" s="1"/>
      <c r="CZ84" s="1"/>
    </row>
    <row r="85" spans="13:104" x14ac:dyDescent="0.3">
      <c r="M85" s="1"/>
      <c r="Z85" s="1"/>
      <c r="AM85" s="1"/>
      <c r="AZ85" s="1"/>
      <c r="BM85" s="1"/>
      <c r="BZ85" s="1"/>
      <c r="CM85" s="1"/>
      <c r="CZ85" s="1"/>
    </row>
    <row r="86" spans="13:104" x14ac:dyDescent="0.3">
      <c r="M86" s="1"/>
      <c r="Z86" s="1"/>
      <c r="AM86" s="1"/>
      <c r="AZ86" s="1"/>
      <c r="BM86" s="1"/>
      <c r="BZ86" s="1"/>
      <c r="CM86" s="1"/>
      <c r="CZ86" s="1"/>
    </row>
    <row r="87" spans="13:104" x14ac:dyDescent="0.3">
      <c r="M87" s="1"/>
      <c r="Z87" s="1"/>
      <c r="AM87" s="1"/>
      <c r="AZ87" s="1"/>
      <c r="BM87" s="1"/>
      <c r="BZ87" s="1"/>
      <c r="CM87" s="1"/>
      <c r="CZ87" s="1"/>
    </row>
    <row r="88" spans="13:104" x14ac:dyDescent="0.3">
      <c r="M88" s="1"/>
      <c r="Z88" s="1"/>
      <c r="AM88" s="1"/>
      <c r="AZ88" s="1"/>
      <c r="BM88" s="1"/>
      <c r="BZ88" s="1"/>
      <c r="CM88" s="1"/>
      <c r="CZ88" s="1"/>
    </row>
    <row r="89" spans="13:104" x14ac:dyDescent="0.3">
      <c r="M89" s="1"/>
      <c r="Z89" s="1"/>
      <c r="AM89" s="1"/>
      <c r="AZ89" s="1"/>
      <c r="BM89" s="1"/>
      <c r="BZ89" s="1"/>
      <c r="CM89" s="1"/>
      <c r="CZ89" s="1"/>
    </row>
    <row r="90" spans="13:104" x14ac:dyDescent="0.3">
      <c r="M90" s="1"/>
      <c r="Z90" s="1"/>
      <c r="AM90" s="1"/>
      <c r="AZ90" s="1"/>
      <c r="BM90" s="1"/>
      <c r="BZ90" s="1"/>
      <c r="CM90" s="1"/>
      <c r="CZ90" s="1"/>
    </row>
    <row r="91" spans="13:104" x14ac:dyDescent="0.3">
      <c r="M91" s="1"/>
      <c r="Z91" s="1"/>
      <c r="AM91" s="1"/>
      <c r="AZ91" s="1"/>
      <c r="BM91" s="1"/>
      <c r="BZ91" s="1"/>
      <c r="CM91" s="1"/>
      <c r="CZ91" s="1"/>
    </row>
    <row r="92" spans="13:104" x14ac:dyDescent="0.3">
      <c r="M92" s="1"/>
      <c r="Z92" s="1"/>
      <c r="AM92" s="1"/>
      <c r="AZ92" s="1"/>
      <c r="BM92" s="1"/>
      <c r="BZ92" s="1"/>
      <c r="CM92" s="1"/>
      <c r="CZ92" s="1"/>
    </row>
    <row r="93" spans="13:104" x14ac:dyDescent="0.3">
      <c r="M93" s="1"/>
      <c r="Z93" s="1"/>
      <c r="AM93" s="1"/>
      <c r="AZ93" s="1"/>
      <c r="BM93" s="1"/>
      <c r="BZ93" s="1"/>
      <c r="CM93" s="1"/>
      <c r="CZ93" s="1"/>
    </row>
    <row r="94" spans="13:104" x14ac:dyDescent="0.3">
      <c r="M94" s="1"/>
      <c r="Z94" s="1"/>
      <c r="AM94" s="1"/>
      <c r="AZ94" s="1"/>
      <c r="BM94" s="1"/>
      <c r="BZ94" s="1"/>
      <c r="CM94" s="1"/>
      <c r="CZ94" s="1"/>
    </row>
    <row r="95" spans="13:104" x14ac:dyDescent="0.3">
      <c r="M95" s="1"/>
      <c r="Z95" s="1"/>
      <c r="AM95" s="1"/>
      <c r="AZ95" s="1"/>
      <c r="BM95" s="1"/>
      <c r="BZ95" s="1"/>
      <c r="CM95" s="1"/>
      <c r="CZ95" s="1"/>
    </row>
    <row r="96" spans="13:104" x14ac:dyDescent="0.3">
      <c r="M96" s="1"/>
      <c r="Z96" s="1"/>
      <c r="AM96" s="1"/>
      <c r="AZ96" s="1"/>
      <c r="BM96" s="1"/>
      <c r="BZ96" s="1"/>
      <c r="CM96" s="1"/>
      <c r="CZ96" s="1"/>
    </row>
    <row r="97" spans="13:104" x14ac:dyDescent="0.3">
      <c r="M97" s="1"/>
      <c r="Z97" s="1"/>
      <c r="AM97" s="1"/>
      <c r="AZ97" s="1"/>
      <c r="BM97" s="1"/>
      <c r="BZ97" s="1"/>
      <c r="CM97" s="1"/>
      <c r="CZ97" s="1"/>
    </row>
    <row r="98" spans="13:104" x14ac:dyDescent="0.3">
      <c r="M98" s="1"/>
      <c r="Z98" s="1"/>
      <c r="AM98" s="1"/>
      <c r="AZ98" s="1"/>
      <c r="BM98" s="1"/>
      <c r="BZ98" s="1"/>
      <c r="CM98" s="1"/>
      <c r="CZ98" s="1"/>
    </row>
    <row r="99" spans="13:104" x14ac:dyDescent="0.3">
      <c r="M99" s="1"/>
      <c r="Z99" s="1"/>
      <c r="AM99" s="1"/>
      <c r="AZ99" s="1"/>
      <c r="BM99" s="1"/>
      <c r="BZ99" s="1"/>
      <c r="CM99" s="1"/>
      <c r="CZ99" s="1"/>
    </row>
    <row r="100" spans="13:104" x14ac:dyDescent="0.3">
      <c r="M100" s="1"/>
      <c r="Z100" s="1"/>
      <c r="AM100" s="1"/>
      <c r="AZ100" s="1"/>
      <c r="BM100" s="1"/>
      <c r="BZ100" s="1"/>
      <c r="CM100" s="1"/>
      <c r="CZ100" s="1"/>
    </row>
    <row r="101" spans="13:104" x14ac:dyDescent="0.3">
      <c r="M101" s="1"/>
      <c r="Z101" s="1"/>
      <c r="AM101" s="1"/>
      <c r="AZ101" s="1"/>
      <c r="BM101" s="1"/>
      <c r="BZ101" s="1"/>
      <c r="CM101" s="1"/>
      <c r="CZ101" s="1"/>
    </row>
    <row r="102" spans="13:104" x14ac:dyDescent="0.3">
      <c r="M102" s="1"/>
      <c r="Z102" s="1"/>
      <c r="AM102" s="1"/>
      <c r="AZ102" s="1"/>
      <c r="BM102" s="1"/>
      <c r="BZ102" s="1"/>
      <c r="CM102" s="1"/>
      <c r="CZ102" s="1"/>
    </row>
    <row r="103" spans="13:104" x14ac:dyDescent="0.3">
      <c r="M103" s="1"/>
      <c r="Z103" s="1"/>
      <c r="AM103" s="1"/>
      <c r="AZ103" s="1"/>
      <c r="BM103" s="1"/>
      <c r="BZ103" s="1"/>
      <c r="CM103" s="1"/>
      <c r="CZ103" s="1"/>
    </row>
    <row r="104" spans="13:104" x14ac:dyDescent="0.3">
      <c r="M104" s="1"/>
      <c r="Z104" s="1"/>
      <c r="AM104" s="1"/>
      <c r="AZ104" s="1"/>
      <c r="BM104" s="1"/>
      <c r="BZ104" s="1"/>
      <c r="CM104" s="1"/>
      <c r="CZ104" s="1"/>
    </row>
    <row r="105" spans="13:104" x14ac:dyDescent="0.3">
      <c r="M105" s="1"/>
      <c r="Z105" s="1"/>
      <c r="AM105" s="1"/>
      <c r="AZ105" s="1"/>
      <c r="BM105" s="1"/>
      <c r="BZ105" s="1"/>
      <c r="CM105" s="1"/>
      <c r="CZ105" s="1"/>
    </row>
    <row r="106" spans="13:104" x14ac:dyDescent="0.3">
      <c r="M106" s="1"/>
      <c r="Z106" s="1"/>
      <c r="AM106" s="1"/>
      <c r="AZ106" s="1"/>
      <c r="BM106" s="1"/>
      <c r="BZ106" s="1"/>
      <c r="CM106" s="1"/>
      <c r="CZ106" s="1"/>
    </row>
    <row r="107" spans="13:104" x14ac:dyDescent="0.3">
      <c r="M107" s="1"/>
      <c r="Z107" s="1"/>
      <c r="AM107" s="1"/>
      <c r="AZ107" s="1"/>
      <c r="BM107" s="1"/>
      <c r="BZ107" s="1"/>
      <c r="CM107" s="1"/>
      <c r="CZ107" s="1"/>
    </row>
    <row r="108" spans="13:104" x14ac:dyDescent="0.3">
      <c r="M108" s="1"/>
      <c r="Z108" s="1"/>
      <c r="AM108" s="1"/>
      <c r="AZ108" s="1"/>
      <c r="BM108" s="1"/>
      <c r="BZ108" s="1"/>
      <c r="CM108" s="1"/>
      <c r="CZ108" s="1"/>
    </row>
    <row r="109" spans="13:104" x14ac:dyDescent="0.3">
      <c r="M109" s="1"/>
      <c r="Z109" s="1"/>
      <c r="AM109" s="1"/>
      <c r="AZ109" s="1"/>
      <c r="BM109" s="1"/>
      <c r="BZ109" s="1"/>
      <c r="CM109" s="1"/>
      <c r="CZ109" s="1"/>
    </row>
    <row r="110" spans="13:104" x14ac:dyDescent="0.3">
      <c r="M110" s="1"/>
      <c r="Z110" s="1"/>
      <c r="AM110" s="1"/>
      <c r="AZ110" s="1"/>
      <c r="BM110" s="1"/>
      <c r="BZ110" s="1"/>
      <c r="CM110" s="1"/>
      <c r="CZ110" s="1"/>
    </row>
    <row r="111" spans="13:104" x14ac:dyDescent="0.3">
      <c r="M111" s="1"/>
      <c r="Z111" s="1"/>
      <c r="AM111" s="1"/>
      <c r="AZ111" s="1"/>
      <c r="BM111" s="1"/>
      <c r="BZ111" s="1"/>
      <c r="CM111" s="1"/>
      <c r="CZ111" s="1"/>
    </row>
    <row r="112" spans="13:104" x14ac:dyDescent="0.3">
      <c r="M112" s="1"/>
      <c r="Z112" s="1"/>
      <c r="AM112" s="1"/>
      <c r="AZ112" s="1"/>
      <c r="BM112" s="1"/>
      <c r="BZ112" s="1"/>
      <c r="CM112" s="1"/>
      <c r="CZ112" s="1"/>
    </row>
    <row r="113" spans="1:104" x14ac:dyDescent="0.3">
      <c r="M113" s="1"/>
      <c r="Z113" s="1"/>
      <c r="AM113" s="1"/>
      <c r="AZ113" s="1"/>
      <c r="BM113" s="1"/>
      <c r="BZ113" s="1"/>
      <c r="CM113" s="1"/>
      <c r="CZ113" s="1"/>
    </row>
    <row r="114" spans="1:104" x14ac:dyDescent="0.3">
      <c r="M114" s="1"/>
      <c r="Z114" s="1"/>
      <c r="AM114" s="1"/>
      <c r="AZ114" s="1"/>
      <c r="BM114" s="1"/>
      <c r="BZ114" s="1"/>
      <c r="CM114" s="1"/>
      <c r="CZ114" s="1"/>
    </row>
    <row r="115" spans="1:104" x14ac:dyDescent="0.3">
      <c r="M115" s="1"/>
      <c r="Z115" s="1"/>
      <c r="AM115" s="1"/>
      <c r="AZ115" s="1"/>
      <c r="BM115" s="1"/>
      <c r="BZ115" s="1"/>
      <c r="CM115" s="1"/>
      <c r="CZ115" s="1"/>
    </row>
    <row r="116" spans="1:104" x14ac:dyDescent="0.3">
      <c r="M116" s="1"/>
      <c r="Z116" s="1"/>
      <c r="AM116" s="1"/>
      <c r="AZ116" s="1"/>
      <c r="BM116" s="1"/>
      <c r="BZ116" s="1"/>
      <c r="CM116" s="1"/>
      <c r="CZ116" s="1"/>
    </row>
    <row r="117" spans="1:104" x14ac:dyDescent="0.3">
      <c r="M117" s="1"/>
      <c r="Z117" s="1"/>
      <c r="AM117" s="1"/>
      <c r="AZ117" s="1"/>
      <c r="BM117" s="1"/>
      <c r="BZ117" s="1"/>
      <c r="CM117" s="1"/>
      <c r="CZ117" s="1"/>
    </row>
    <row r="118" spans="1:104" x14ac:dyDescent="0.3">
      <c r="M118" s="1"/>
      <c r="Z118" s="1"/>
      <c r="AM118" s="1"/>
      <c r="AZ118" s="1"/>
      <c r="BM118" s="1"/>
      <c r="BZ118" s="1"/>
      <c r="CM118" s="1"/>
      <c r="CZ118" s="1"/>
    </row>
    <row r="119" spans="1:104" x14ac:dyDescent="0.3">
      <c r="M119" s="1"/>
      <c r="Z119" s="1"/>
      <c r="AM119" s="1"/>
      <c r="AZ119" s="1"/>
      <c r="BM119" s="1"/>
      <c r="BZ119" s="1"/>
      <c r="CM119" s="1"/>
      <c r="CZ119" s="1"/>
    </row>
    <row r="120" spans="1:104" x14ac:dyDescent="0.3">
      <c r="M120" s="1"/>
      <c r="Z120" s="1"/>
      <c r="AM120" s="1"/>
      <c r="AZ120" s="1"/>
      <c r="BM120" s="1"/>
      <c r="BZ120" s="1"/>
      <c r="CM120" s="1"/>
      <c r="CZ120" s="1"/>
    </row>
    <row r="121" spans="1:104" x14ac:dyDescent="0.3">
      <c r="M121" s="1"/>
      <c r="Z121" s="1"/>
      <c r="AM121" s="1"/>
      <c r="AZ121" s="1"/>
      <c r="BM121" s="1"/>
      <c r="BZ121" s="1"/>
      <c r="CM121" s="1"/>
      <c r="CZ121" s="1"/>
    </row>
    <row r="122" spans="1:104" x14ac:dyDescent="0.3">
      <c r="M122" s="1"/>
      <c r="Z122" s="1"/>
      <c r="AM122" s="1"/>
      <c r="AZ122" s="1"/>
      <c r="BM122" s="1"/>
      <c r="BZ122" s="1"/>
      <c r="CM122" s="1"/>
      <c r="CZ122" s="1"/>
    </row>
    <row r="123" spans="1:104" x14ac:dyDescent="0.3">
      <c r="M123" s="1"/>
      <c r="Z123" s="1"/>
      <c r="AM123" s="1"/>
      <c r="AZ123" s="1"/>
      <c r="BM123" s="1"/>
      <c r="BZ123" s="1"/>
      <c r="CM123" s="1"/>
      <c r="CZ123" s="1"/>
    </row>
    <row r="124" spans="1:104" x14ac:dyDescent="0.3">
      <c r="A124" s="19" t="s">
        <v>30</v>
      </c>
      <c r="B124" s="19"/>
      <c r="C124" s="19"/>
      <c r="D124" s="19"/>
      <c r="E124" s="19"/>
      <c r="F124" s="19"/>
      <c r="G124" s="19"/>
      <c r="H124" s="19"/>
      <c r="I124" s="19"/>
      <c r="J124" s="19"/>
      <c r="K124" s="19"/>
      <c r="L124" s="19"/>
      <c r="M124" s="19"/>
      <c r="N124" s="19"/>
      <c r="O124" s="19"/>
      <c r="P124" s="19"/>
      <c r="Q124" s="19"/>
      <c r="R124" s="19"/>
      <c r="S124" s="19"/>
      <c r="T124" s="19"/>
      <c r="U124" s="19"/>
      <c r="V124" s="19"/>
      <c r="W124" s="19"/>
      <c r="X124" s="19"/>
      <c r="Y124" s="19"/>
      <c r="Z124" s="19"/>
      <c r="AA124" s="19" t="s">
        <v>37</v>
      </c>
      <c r="AB124" s="19"/>
      <c r="AC124" s="19"/>
      <c r="AD124" s="19"/>
      <c r="AE124" s="19"/>
      <c r="AF124" s="19"/>
      <c r="AG124" s="19"/>
      <c r="AH124" s="19"/>
      <c r="AI124" s="19"/>
      <c r="AJ124" s="19"/>
      <c r="AK124" s="19"/>
      <c r="AL124" s="19"/>
      <c r="AM124" s="19"/>
      <c r="AN124" s="19"/>
      <c r="AO124" s="19"/>
      <c r="AP124" s="19"/>
      <c r="AQ124" s="19"/>
      <c r="AR124" s="19"/>
      <c r="AS124" s="19"/>
      <c r="AT124" s="19"/>
      <c r="AU124" s="19"/>
      <c r="AV124" s="19"/>
      <c r="AW124" s="19"/>
      <c r="AX124" s="19"/>
      <c r="AY124" s="19"/>
      <c r="AZ124" s="19"/>
      <c r="BA124" s="19" t="s">
        <v>46</v>
      </c>
      <c r="BB124" s="19"/>
      <c r="BC124" s="19"/>
      <c r="BD124" s="19"/>
      <c r="BE124" s="19"/>
      <c r="BF124" s="19"/>
      <c r="BG124" s="19"/>
      <c r="BH124" s="19"/>
      <c r="BI124" s="19"/>
      <c r="BJ124" s="19"/>
      <c r="BK124" s="19"/>
      <c r="BL124" s="19"/>
      <c r="BM124" s="19"/>
      <c r="BN124" s="19"/>
      <c r="BO124" s="19"/>
      <c r="BP124" s="19"/>
      <c r="BQ124" s="19"/>
      <c r="BR124" s="19"/>
      <c r="BS124" s="19"/>
      <c r="BT124" s="19"/>
      <c r="BU124" s="19"/>
      <c r="BV124" s="19"/>
      <c r="BW124" s="19"/>
      <c r="BX124" s="19"/>
      <c r="BY124" s="19"/>
      <c r="BZ124" s="19"/>
      <c r="CA124" s="19" t="s">
        <v>54</v>
      </c>
      <c r="CB124" s="19"/>
      <c r="CC124" s="19"/>
      <c r="CD124" s="19"/>
      <c r="CE124" s="19"/>
      <c r="CF124" s="19"/>
      <c r="CG124" s="19"/>
      <c r="CH124" s="19"/>
      <c r="CI124" s="19"/>
      <c r="CJ124" s="19"/>
      <c r="CK124" s="19"/>
      <c r="CL124" s="19"/>
      <c r="CM124" s="19"/>
      <c r="CN124" s="19"/>
      <c r="CO124" s="19"/>
      <c r="CP124" s="19"/>
      <c r="CQ124" s="19"/>
      <c r="CR124" s="19"/>
      <c r="CS124" s="19"/>
      <c r="CT124" s="19"/>
      <c r="CU124" s="19"/>
      <c r="CV124" s="19"/>
      <c r="CW124" s="19"/>
      <c r="CX124" s="19"/>
      <c r="CY124" s="19"/>
      <c r="CZ124" s="19"/>
    </row>
    <row r="125" spans="1:104" x14ac:dyDescent="0.3">
      <c r="A125" s="14" t="s">
        <v>78</v>
      </c>
      <c r="B125" s="14"/>
      <c r="C125" s="14"/>
      <c r="D125" s="14"/>
      <c r="E125" s="14"/>
      <c r="F125" s="14"/>
      <c r="G125" s="14"/>
      <c r="H125" s="14"/>
      <c r="I125" s="14"/>
      <c r="J125" s="14"/>
      <c r="K125" s="14"/>
      <c r="L125" s="14"/>
      <c r="M125" s="14"/>
      <c r="N125" s="15" t="s">
        <v>79</v>
      </c>
      <c r="O125" s="15"/>
      <c r="P125" s="15"/>
      <c r="Q125" s="15"/>
      <c r="R125" s="15"/>
      <c r="S125" s="15"/>
      <c r="T125" s="15"/>
      <c r="U125" s="15"/>
      <c r="V125" s="15"/>
      <c r="W125" s="15"/>
      <c r="X125" s="15"/>
      <c r="Y125" s="15"/>
      <c r="Z125" s="15"/>
      <c r="AA125" s="14" t="s">
        <v>78</v>
      </c>
      <c r="AB125" s="14"/>
      <c r="AC125" s="14"/>
      <c r="AD125" s="14"/>
      <c r="AE125" s="14"/>
      <c r="AF125" s="14"/>
      <c r="AG125" s="14"/>
      <c r="AH125" s="14"/>
      <c r="AI125" s="14"/>
      <c r="AJ125" s="14"/>
      <c r="AK125" s="14"/>
      <c r="AL125" s="14"/>
      <c r="AM125" s="14"/>
      <c r="AN125" s="15" t="s">
        <v>79</v>
      </c>
      <c r="AO125" s="15"/>
      <c r="AP125" s="15"/>
      <c r="AQ125" s="15"/>
      <c r="AR125" s="15"/>
      <c r="AS125" s="15"/>
      <c r="AT125" s="15"/>
      <c r="AU125" s="15"/>
      <c r="AV125" s="15"/>
      <c r="AW125" s="15"/>
      <c r="AX125" s="15"/>
      <c r="AY125" s="15"/>
      <c r="AZ125" s="15"/>
      <c r="BA125" s="14" t="s">
        <v>78</v>
      </c>
      <c r="BB125" s="14"/>
      <c r="BC125" s="14"/>
      <c r="BD125" s="14"/>
      <c r="BE125" s="14"/>
      <c r="BF125" s="14"/>
      <c r="BG125" s="14"/>
      <c r="BH125" s="14"/>
      <c r="BI125" s="14"/>
      <c r="BJ125" s="14"/>
      <c r="BK125" s="14"/>
      <c r="BL125" s="14"/>
      <c r="BM125" s="14"/>
      <c r="BN125" s="15" t="s">
        <v>79</v>
      </c>
      <c r="BO125" s="15"/>
      <c r="BP125" s="15"/>
      <c r="BQ125" s="15"/>
      <c r="BR125" s="15"/>
      <c r="BS125" s="15"/>
      <c r="BT125" s="15"/>
      <c r="BU125" s="15"/>
      <c r="BV125" s="15"/>
      <c r="BW125" s="15"/>
      <c r="BX125" s="15"/>
      <c r="BY125" s="15"/>
      <c r="BZ125" s="15"/>
      <c r="CA125" s="14" t="s">
        <v>78</v>
      </c>
      <c r="CB125" s="14"/>
      <c r="CC125" s="14"/>
      <c r="CD125" s="14"/>
      <c r="CE125" s="14"/>
      <c r="CF125" s="14"/>
      <c r="CG125" s="14"/>
      <c r="CH125" s="14"/>
      <c r="CI125" s="14"/>
      <c r="CJ125" s="14"/>
      <c r="CK125" s="14"/>
      <c r="CL125" s="14"/>
      <c r="CM125" s="14"/>
      <c r="CN125" s="15" t="s">
        <v>79</v>
      </c>
      <c r="CO125" s="15"/>
      <c r="CP125" s="15"/>
      <c r="CQ125" s="15"/>
      <c r="CR125" s="15"/>
      <c r="CS125" s="15"/>
      <c r="CT125" s="15"/>
      <c r="CU125" s="15"/>
      <c r="CV125" s="15"/>
      <c r="CW125" s="15"/>
      <c r="CX125" s="15"/>
      <c r="CY125" s="15"/>
      <c r="CZ125" s="15"/>
    </row>
    <row r="126" spans="1:104" x14ac:dyDescent="0.3">
      <c r="M126" s="12"/>
      <c r="Z126" s="12"/>
      <c r="AM126" s="12"/>
      <c r="AZ126" s="12"/>
      <c r="BM126" s="12"/>
      <c r="BZ126" s="12"/>
      <c r="CM126" s="12"/>
      <c r="CZ126" s="12"/>
    </row>
    <row r="127" spans="1:104" x14ac:dyDescent="0.3">
      <c r="M127" s="1"/>
      <c r="Z127" s="1"/>
      <c r="AM127" s="1"/>
      <c r="AZ127" s="1"/>
      <c r="BM127" s="1"/>
      <c r="BZ127" s="1"/>
      <c r="CM127" s="1"/>
      <c r="CZ127" s="1"/>
    </row>
    <row r="128" spans="1:104" x14ac:dyDescent="0.3">
      <c r="M128" s="1"/>
      <c r="Z128" s="1"/>
      <c r="AM128" s="1"/>
      <c r="AZ128" s="1"/>
      <c r="BM128" s="1"/>
      <c r="BZ128" s="1"/>
      <c r="CM128" s="1"/>
      <c r="CZ128" s="1"/>
    </row>
    <row r="129" spans="13:104" x14ac:dyDescent="0.3">
      <c r="M129" s="1"/>
      <c r="Z129" s="1"/>
      <c r="AM129" s="1"/>
      <c r="AZ129" s="1"/>
      <c r="BM129" s="1"/>
      <c r="BZ129" s="1"/>
      <c r="CM129" s="1"/>
      <c r="CZ129" s="1"/>
    </row>
    <row r="130" spans="13:104" x14ac:dyDescent="0.3">
      <c r="M130" s="1"/>
      <c r="Z130" s="1"/>
      <c r="AM130" s="1"/>
      <c r="AZ130" s="1"/>
      <c r="BM130" s="1"/>
      <c r="BZ130" s="1"/>
      <c r="CM130" s="1"/>
      <c r="CZ130" s="1"/>
    </row>
    <row r="131" spans="13:104" x14ac:dyDescent="0.3">
      <c r="M131" s="1"/>
      <c r="Z131" s="1"/>
      <c r="AM131" s="1"/>
      <c r="AZ131" s="1"/>
      <c r="BM131" s="1"/>
      <c r="BZ131" s="1"/>
      <c r="CM131" s="1"/>
      <c r="CZ131" s="1"/>
    </row>
    <row r="132" spans="13:104" x14ac:dyDescent="0.3">
      <c r="M132" s="1"/>
      <c r="Z132" s="1"/>
      <c r="AM132" s="1"/>
      <c r="AZ132" s="1"/>
      <c r="BM132" s="1"/>
      <c r="BZ132" s="1"/>
      <c r="CM132" s="1"/>
      <c r="CZ132" s="1"/>
    </row>
    <row r="133" spans="13:104" x14ac:dyDescent="0.3">
      <c r="M133" s="1"/>
      <c r="Z133" s="1"/>
      <c r="AM133" s="1"/>
      <c r="AZ133" s="1"/>
      <c r="BM133" s="1"/>
      <c r="BZ133" s="1"/>
      <c r="CM133" s="1"/>
      <c r="CZ133" s="1"/>
    </row>
    <row r="134" spans="13:104" x14ac:dyDescent="0.3">
      <c r="M134" s="1"/>
      <c r="Z134" s="1"/>
      <c r="AM134" s="1"/>
      <c r="AZ134" s="1"/>
      <c r="BM134" s="1"/>
      <c r="BZ134" s="1"/>
      <c r="CM134" s="1"/>
      <c r="CZ134" s="1"/>
    </row>
    <row r="135" spans="13:104" x14ac:dyDescent="0.3">
      <c r="M135" s="1"/>
      <c r="Z135" s="1"/>
      <c r="AM135" s="1"/>
      <c r="AZ135" s="1"/>
      <c r="BM135" s="1"/>
      <c r="BZ135" s="1"/>
      <c r="CM135" s="1"/>
      <c r="CZ135" s="1"/>
    </row>
    <row r="136" spans="13:104" x14ac:dyDescent="0.3">
      <c r="M136" s="1"/>
      <c r="Z136" s="1"/>
      <c r="AM136" s="1"/>
      <c r="AZ136" s="1"/>
      <c r="BM136" s="1"/>
      <c r="BZ136" s="1"/>
      <c r="CM136" s="1"/>
      <c r="CZ136" s="1"/>
    </row>
    <row r="137" spans="13:104" x14ac:dyDescent="0.3">
      <c r="M137" s="1"/>
      <c r="Z137" s="1"/>
      <c r="AM137" s="1"/>
      <c r="AZ137" s="1"/>
      <c r="BM137" s="1"/>
      <c r="BZ137" s="1"/>
      <c r="CM137" s="1"/>
      <c r="CZ137" s="1"/>
    </row>
    <row r="138" spans="13:104" x14ac:dyDescent="0.3">
      <c r="M138" s="1"/>
      <c r="Z138" s="1"/>
      <c r="AM138" s="1"/>
      <c r="AZ138" s="1"/>
      <c r="BM138" s="1"/>
      <c r="BZ138" s="1"/>
      <c r="CM138" s="1"/>
      <c r="CZ138" s="1"/>
    </row>
    <row r="139" spans="13:104" x14ac:dyDescent="0.3">
      <c r="M139" s="1"/>
      <c r="Z139" s="1"/>
      <c r="AM139" s="1"/>
      <c r="AZ139" s="1"/>
      <c r="BM139" s="1"/>
      <c r="BZ139" s="1"/>
      <c r="CM139" s="1"/>
      <c r="CZ139" s="1"/>
    </row>
    <row r="140" spans="13:104" x14ac:dyDescent="0.3">
      <c r="M140" s="1"/>
      <c r="Z140" s="1"/>
      <c r="AM140" s="1"/>
      <c r="AZ140" s="1"/>
      <c r="BM140" s="1"/>
      <c r="BZ140" s="1"/>
      <c r="CM140" s="1"/>
      <c r="CZ140" s="1"/>
    </row>
    <row r="141" spans="13:104" x14ac:dyDescent="0.3">
      <c r="M141" s="1"/>
      <c r="Z141" s="1"/>
      <c r="AM141" s="1"/>
      <c r="AZ141" s="1"/>
      <c r="BM141" s="1"/>
      <c r="BZ141" s="1"/>
      <c r="CM141" s="1"/>
      <c r="CZ141" s="1"/>
    </row>
    <row r="142" spans="13:104" x14ac:dyDescent="0.3">
      <c r="M142" s="1"/>
      <c r="Z142" s="1"/>
      <c r="AM142" s="1"/>
      <c r="AZ142" s="1"/>
      <c r="BM142" s="1"/>
      <c r="BZ142" s="1"/>
      <c r="CM142" s="1"/>
      <c r="CZ142" s="1"/>
    </row>
    <row r="143" spans="13:104" x14ac:dyDescent="0.3">
      <c r="M143" s="1"/>
      <c r="Z143" s="1"/>
      <c r="AM143" s="1"/>
      <c r="AZ143" s="1"/>
      <c r="BM143" s="1"/>
      <c r="BZ143" s="1"/>
      <c r="CM143" s="1"/>
      <c r="CZ143" s="1"/>
    </row>
    <row r="144" spans="13:104" x14ac:dyDescent="0.3">
      <c r="M144" s="1"/>
      <c r="Z144" s="1"/>
      <c r="AM144" s="1"/>
      <c r="AZ144" s="1"/>
      <c r="BM144" s="1"/>
      <c r="BZ144" s="1"/>
      <c r="CM144" s="1"/>
      <c r="CZ144" s="1"/>
    </row>
    <row r="145" spans="13:104" x14ac:dyDescent="0.3">
      <c r="M145" s="1"/>
      <c r="Z145" s="1"/>
      <c r="AM145" s="1"/>
      <c r="AZ145" s="1"/>
      <c r="BM145" s="1"/>
      <c r="BZ145" s="1"/>
      <c r="CM145" s="1"/>
      <c r="CZ145" s="1"/>
    </row>
    <row r="146" spans="13:104" x14ac:dyDescent="0.3">
      <c r="M146" s="1"/>
      <c r="Z146" s="1"/>
      <c r="AM146" s="1"/>
      <c r="AZ146" s="1"/>
      <c r="BM146" s="1"/>
      <c r="BZ146" s="1"/>
      <c r="CM146" s="1"/>
      <c r="CZ146" s="1"/>
    </row>
    <row r="147" spans="13:104" x14ac:dyDescent="0.3">
      <c r="M147" s="1"/>
      <c r="Z147" s="1"/>
      <c r="AM147" s="1"/>
      <c r="AZ147" s="1"/>
      <c r="BM147" s="1"/>
      <c r="BZ147" s="1"/>
      <c r="CM147" s="1"/>
      <c r="CZ147" s="1"/>
    </row>
    <row r="148" spans="13:104" x14ac:dyDescent="0.3">
      <c r="M148" s="1"/>
      <c r="Z148" s="1"/>
      <c r="AM148" s="1"/>
      <c r="AZ148" s="1"/>
      <c r="BM148" s="1"/>
      <c r="BZ148" s="1"/>
      <c r="CM148" s="1"/>
      <c r="CZ148" s="1"/>
    </row>
    <row r="149" spans="13:104" x14ac:dyDescent="0.3">
      <c r="M149" s="1"/>
      <c r="Z149" s="1"/>
      <c r="AM149" s="1"/>
      <c r="AZ149" s="1"/>
      <c r="BM149" s="1"/>
      <c r="BZ149" s="1"/>
      <c r="CM149" s="1"/>
      <c r="CZ149" s="1"/>
    </row>
    <row r="150" spans="13:104" x14ac:dyDescent="0.3">
      <c r="M150" s="1"/>
      <c r="Z150" s="1"/>
      <c r="AM150" s="1"/>
      <c r="AZ150" s="1"/>
      <c r="BM150" s="1"/>
      <c r="BZ150" s="1"/>
      <c r="CM150" s="1"/>
      <c r="CZ150" s="1"/>
    </row>
    <row r="151" spans="13:104" x14ac:dyDescent="0.3">
      <c r="M151" s="1"/>
      <c r="Z151" s="1"/>
      <c r="AM151" s="1"/>
      <c r="AZ151" s="1"/>
      <c r="BM151" s="1"/>
      <c r="BZ151" s="1"/>
      <c r="CM151" s="1"/>
      <c r="CZ151" s="1"/>
    </row>
    <row r="152" spans="13:104" x14ac:dyDescent="0.3">
      <c r="M152" s="1"/>
      <c r="Z152" s="1"/>
      <c r="AM152" s="1"/>
      <c r="AZ152" s="1"/>
      <c r="BM152" s="1"/>
      <c r="BZ152" s="1"/>
      <c r="CM152" s="1"/>
      <c r="CZ152" s="1"/>
    </row>
    <row r="153" spans="13:104" x14ac:dyDescent="0.3">
      <c r="M153" s="1"/>
      <c r="Z153" s="1"/>
      <c r="AM153" s="1"/>
      <c r="AZ153" s="1"/>
      <c r="BM153" s="1"/>
      <c r="BZ153" s="1"/>
      <c r="CM153" s="1"/>
      <c r="CZ153" s="1"/>
    </row>
    <row r="154" spans="13:104" x14ac:dyDescent="0.3">
      <c r="M154" s="1"/>
      <c r="Z154" s="1"/>
      <c r="AM154" s="1"/>
      <c r="AZ154" s="1"/>
      <c r="BM154" s="1"/>
      <c r="BZ154" s="1"/>
      <c r="CM154" s="1"/>
      <c r="CZ154" s="1"/>
    </row>
    <row r="155" spans="13:104" x14ac:dyDescent="0.3">
      <c r="M155" s="1"/>
      <c r="Z155" s="1"/>
      <c r="AM155" s="1"/>
      <c r="AZ155" s="1"/>
      <c r="BM155" s="1"/>
      <c r="BZ155" s="1"/>
      <c r="CM155" s="1"/>
      <c r="CZ155" s="1"/>
    </row>
    <row r="156" spans="13:104" x14ac:dyDescent="0.3">
      <c r="M156" s="1"/>
      <c r="Z156" s="1"/>
      <c r="AM156" s="1"/>
      <c r="AZ156" s="1"/>
      <c r="BM156" s="1"/>
      <c r="BZ156" s="1"/>
      <c r="CM156" s="1"/>
      <c r="CZ156" s="1"/>
    </row>
    <row r="157" spans="13:104" x14ac:dyDescent="0.3">
      <c r="M157" s="1"/>
      <c r="Z157" s="1"/>
      <c r="AM157" s="1"/>
      <c r="AZ157" s="1"/>
      <c r="BM157" s="1"/>
      <c r="BZ157" s="1"/>
      <c r="CM157" s="1"/>
      <c r="CZ157" s="1"/>
    </row>
    <row r="158" spans="13:104" x14ac:dyDescent="0.3">
      <c r="M158" s="1"/>
      <c r="Z158" s="1"/>
      <c r="AM158" s="1"/>
      <c r="AZ158" s="1"/>
      <c r="BM158" s="1"/>
      <c r="BZ158" s="1"/>
      <c r="CM158" s="1"/>
      <c r="CZ158" s="1"/>
    </row>
    <row r="159" spans="13:104" x14ac:dyDescent="0.3">
      <c r="M159" s="1"/>
      <c r="Z159" s="1"/>
      <c r="AM159" s="1"/>
      <c r="AZ159" s="1"/>
      <c r="BM159" s="1"/>
      <c r="BZ159" s="1"/>
      <c r="CM159" s="1"/>
      <c r="CZ159" s="1"/>
    </row>
    <row r="160" spans="13:104" x14ac:dyDescent="0.3">
      <c r="M160" s="1"/>
      <c r="Z160" s="1"/>
      <c r="AM160" s="1"/>
      <c r="AZ160" s="1"/>
      <c r="BM160" s="1"/>
      <c r="BZ160" s="1"/>
      <c r="CM160" s="1"/>
      <c r="CZ160" s="1"/>
    </row>
    <row r="161" spans="13:104" x14ac:dyDescent="0.3">
      <c r="M161" s="1"/>
      <c r="Z161" s="1"/>
      <c r="AM161" s="1"/>
      <c r="AZ161" s="1"/>
      <c r="BM161" s="1"/>
      <c r="BZ161" s="1"/>
      <c r="CM161" s="1"/>
      <c r="CZ161" s="1"/>
    </row>
    <row r="162" spans="13:104" x14ac:dyDescent="0.3">
      <c r="M162" s="1"/>
      <c r="Z162" s="1"/>
      <c r="AM162" s="1"/>
      <c r="AZ162" s="1"/>
      <c r="BM162" s="1"/>
      <c r="BZ162" s="1"/>
      <c r="CM162" s="1"/>
      <c r="CZ162" s="1"/>
    </row>
    <row r="163" spans="13:104" x14ac:dyDescent="0.3">
      <c r="M163" s="1"/>
      <c r="Z163" s="1"/>
      <c r="AM163" s="1"/>
      <c r="AZ163" s="1"/>
      <c r="BM163" s="1"/>
      <c r="BZ163" s="1"/>
      <c r="CM163" s="1"/>
      <c r="CZ163" s="1"/>
    </row>
    <row r="164" spans="13:104" x14ac:dyDescent="0.3">
      <c r="M164" s="1"/>
      <c r="Z164" s="1"/>
      <c r="AM164" s="1"/>
      <c r="AZ164" s="1"/>
      <c r="BM164" s="1"/>
      <c r="BZ164" s="1"/>
      <c r="CM164" s="1"/>
      <c r="CZ164" s="1"/>
    </row>
    <row r="165" spans="13:104" x14ac:dyDescent="0.3">
      <c r="M165" s="1"/>
      <c r="Z165" s="1"/>
      <c r="AM165" s="1"/>
      <c r="AZ165" s="1"/>
      <c r="BM165" s="1"/>
      <c r="BZ165" s="1"/>
      <c r="CM165" s="1"/>
      <c r="CZ165" s="1"/>
    </row>
    <row r="166" spans="13:104" x14ac:dyDescent="0.3">
      <c r="M166" s="1"/>
      <c r="Z166" s="1"/>
      <c r="AM166" s="1"/>
      <c r="AZ166" s="1"/>
      <c r="BM166" s="1"/>
      <c r="BZ166" s="1"/>
      <c r="CM166" s="1"/>
      <c r="CZ166" s="1"/>
    </row>
    <row r="167" spans="13:104" x14ac:dyDescent="0.3">
      <c r="M167" s="1"/>
      <c r="Z167" s="1"/>
      <c r="AM167" s="1"/>
      <c r="AZ167" s="1"/>
      <c r="BM167" s="1"/>
      <c r="BZ167" s="1"/>
      <c r="CM167" s="1"/>
      <c r="CZ167" s="1"/>
    </row>
    <row r="168" spans="13:104" x14ac:dyDescent="0.3">
      <c r="M168" s="1"/>
      <c r="Z168" s="1"/>
      <c r="AM168" s="1"/>
      <c r="AZ168" s="1"/>
      <c r="BM168" s="1"/>
      <c r="BZ168" s="1"/>
      <c r="CM168" s="1"/>
      <c r="CZ168" s="1"/>
    </row>
    <row r="169" spans="13:104" x14ac:dyDescent="0.3">
      <c r="M169" s="1"/>
      <c r="Z169" s="1"/>
      <c r="AM169" s="1"/>
      <c r="AZ169" s="1"/>
      <c r="BM169" s="1"/>
      <c r="BZ169" s="1"/>
      <c r="CM169" s="1"/>
      <c r="CZ169" s="1"/>
    </row>
    <row r="170" spans="13:104" x14ac:dyDescent="0.3">
      <c r="M170" s="1"/>
      <c r="Z170" s="1"/>
      <c r="AM170" s="1"/>
      <c r="AZ170" s="1"/>
      <c r="BM170" s="1"/>
      <c r="BZ170" s="1"/>
      <c r="CM170" s="1"/>
      <c r="CZ170" s="1"/>
    </row>
    <row r="171" spans="13:104" x14ac:dyDescent="0.3">
      <c r="M171" s="1"/>
      <c r="Z171" s="1"/>
      <c r="AM171" s="1"/>
      <c r="AZ171" s="1"/>
      <c r="BM171" s="1"/>
      <c r="BZ171" s="1"/>
      <c r="CM171" s="1"/>
      <c r="CZ171" s="1"/>
    </row>
    <row r="172" spans="13:104" x14ac:dyDescent="0.3">
      <c r="M172" s="1"/>
      <c r="Z172" s="1"/>
      <c r="AM172" s="1"/>
      <c r="AZ172" s="1"/>
      <c r="BM172" s="1"/>
      <c r="BZ172" s="1"/>
      <c r="CM172" s="1"/>
      <c r="CZ172" s="1"/>
    </row>
    <row r="173" spans="13:104" x14ac:dyDescent="0.3">
      <c r="M173" s="1"/>
      <c r="Z173" s="1"/>
      <c r="AM173" s="1"/>
      <c r="AZ173" s="1"/>
      <c r="BM173" s="1"/>
      <c r="BZ173" s="1"/>
      <c r="CM173" s="1"/>
      <c r="CZ173" s="1"/>
    </row>
    <row r="174" spans="13:104" x14ac:dyDescent="0.3">
      <c r="M174" s="1"/>
      <c r="Z174" s="1"/>
      <c r="AM174" s="1"/>
      <c r="AZ174" s="1"/>
      <c r="BM174" s="1"/>
      <c r="BZ174" s="1"/>
      <c r="CM174" s="1"/>
      <c r="CZ174" s="1"/>
    </row>
    <row r="175" spans="13:104" x14ac:dyDescent="0.3">
      <c r="M175" s="1"/>
      <c r="Z175" s="1"/>
      <c r="AM175" s="1"/>
      <c r="AZ175" s="1"/>
      <c r="BM175" s="1"/>
      <c r="BZ175" s="1"/>
      <c r="CM175" s="1"/>
      <c r="CZ175" s="1"/>
    </row>
    <row r="176" spans="13:104" x14ac:dyDescent="0.3">
      <c r="M176" s="1"/>
      <c r="Z176" s="1"/>
      <c r="AM176" s="1"/>
      <c r="AZ176" s="1"/>
      <c r="BM176" s="1"/>
      <c r="BZ176" s="1"/>
      <c r="CM176" s="1"/>
      <c r="CZ176" s="1"/>
    </row>
    <row r="177" spans="13:104" x14ac:dyDescent="0.3">
      <c r="M177" s="1"/>
      <c r="Z177" s="1"/>
      <c r="AM177" s="1"/>
      <c r="AZ177" s="1"/>
      <c r="BM177" s="1"/>
      <c r="BZ177" s="1"/>
      <c r="CM177" s="1"/>
      <c r="CZ177" s="1"/>
    </row>
    <row r="178" spans="13:104" x14ac:dyDescent="0.3">
      <c r="M178" s="1"/>
      <c r="Z178" s="1"/>
      <c r="AM178" s="1"/>
      <c r="AZ178" s="1"/>
      <c r="BM178" s="1"/>
      <c r="BZ178" s="1"/>
      <c r="CM178" s="1"/>
      <c r="CZ178" s="1"/>
    </row>
    <row r="179" spans="13:104" x14ac:dyDescent="0.3">
      <c r="M179" s="1"/>
      <c r="Z179" s="1"/>
      <c r="AM179" s="1"/>
      <c r="AZ179" s="1"/>
      <c r="BM179" s="1"/>
      <c r="BZ179" s="1"/>
      <c r="CM179" s="1"/>
      <c r="CZ179" s="1"/>
    </row>
    <row r="180" spans="13:104" x14ac:dyDescent="0.3">
      <c r="M180" s="1"/>
      <c r="Z180" s="1"/>
      <c r="AM180" s="1"/>
      <c r="AZ180" s="1"/>
      <c r="BM180" s="1"/>
      <c r="BZ180" s="1"/>
      <c r="CM180" s="1"/>
      <c r="CZ180" s="1"/>
    </row>
    <row r="181" spans="13:104" x14ac:dyDescent="0.3">
      <c r="M181" s="1"/>
      <c r="Z181" s="1"/>
      <c r="AM181" s="1"/>
      <c r="AZ181" s="1"/>
      <c r="BM181" s="1"/>
      <c r="BZ181" s="1"/>
      <c r="CM181" s="1"/>
      <c r="CZ181" s="1"/>
    </row>
    <row r="182" spans="13:104" x14ac:dyDescent="0.3">
      <c r="M182" s="1"/>
      <c r="Z182" s="1"/>
      <c r="AM182" s="1"/>
      <c r="AZ182" s="1"/>
      <c r="BM182" s="1"/>
      <c r="BZ182" s="1"/>
      <c r="CM182" s="1"/>
      <c r="CZ182" s="1"/>
    </row>
    <row r="183" spans="13:104" x14ac:dyDescent="0.3">
      <c r="M183" s="1"/>
      <c r="Z183" s="1"/>
      <c r="AM183" s="1"/>
      <c r="AZ183" s="1"/>
      <c r="BM183" s="1"/>
      <c r="BZ183" s="1"/>
      <c r="CM183" s="1"/>
      <c r="CZ183" s="1"/>
    </row>
    <row r="184" spans="13:104" x14ac:dyDescent="0.3">
      <c r="M184" s="1"/>
      <c r="Z184" s="1"/>
      <c r="AM184" s="1"/>
      <c r="AZ184" s="1"/>
      <c r="BM184" s="1"/>
      <c r="BZ184" s="1"/>
      <c r="CM184" s="1"/>
      <c r="CZ184" s="1"/>
    </row>
    <row r="185" spans="13:104" x14ac:dyDescent="0.3">
      <c r="M185" s="1"/>
      <c r="Z185" s="1"/>
      <c r="AM185" s="1"/>
      <c r="AZ185" s="1"/>
      <c r="BM185" s="1"/>
      <c r="BZ185" s="1"/>
      <c r="CM185" s="1"/>
      <c r="CZ185" s="1"/>
    </row>
    <row r="186" spans="13:104" x14ac:dyDescent="0.3">
      <c r="M186" s="1"/>
      <c r="Z186" s="1"/>
      <c r="AM186" s="1"/>
      <c r="AZ186" s="1"/>
      <c r="BM186" s="1"/>
      <c r="BZ186" s="1"/>
      <c r="CM186" s="1"/>
      <c r="CZ186" s="1"/>
    </row>
    <row r="187" spans="13:104" x14ac:dyDescent="0.3">
      <c r="M187" s="1"/>
      <c r="Z187" s="1"/>
      <c r="AM187" s="1"/>
      <c r="AZ187" s="1"/>
      <c r="BM187" s="1"/>
      <c r="BZ187" s="1"/>
      <c r="CM187" s="1"/>
      <c r="CZ187" s="1"/>
    </row>
    <row r="188" spans="13:104" x14ac:dyDescent="0.3">
      <c r="M188" s="1"/>
      <c r="Z188" s="1"/>
      <c r="AM188" s="1"/>
      <c r="AZ188" s="1"/>
      <c r="BM188" s="1"/>
      <c r="BZ188" s="1"/>
      <c r="CM188" s="1"/>
      <c r="CZ188" s="1"/>
    </row>
    <row r="189" spans="13:104" x14ac:dyDescent="0.3">
      <c r="M189" s="1"/>
      <c r="Z189" s="1"/>
      <c r="AM189" s="1"/>
      <c r="AZ189" s="1"/>
      <c r="BM189" s="1"/>
      <c r="BZ189" s="1"/>
      <c r="CM189" s="1"/>
      <c r="CZ189" s="1"/>
    </row>
    <row r="190" spans="13:104" x14ac:dyDescent="0.3">
      <c r="M190" s="1"/>
      <c r="Z190" s="1"/>
      <c r="AM190" s="1"/>
      <c r="AZ190" s="1"/>
      <c r="BM190" s="1"/>
      <c r="BZ190" s="1"/>
      <c r="CM190" s="1"/>
      <c r="CZ190" s="1"/>
    </row>
    <row r="191" spans="13:104" x14ac:dyDescent="0.3">
      <c r="M191" s="1"/>
      <c r="Z191" s="1"/>
      <c r="AM191" s="1"/>
      <c r="AZ191" s="1"/>
      <c r="BM191" s="1"/>
      <c r="BZ191" s="1"/>
      <c r="CM191" s="1"/>
      <c r="CZ191" s="1"/>
    </row>
    <row r="192" spans="13:104" x14ac:dyDescent="0.3">
      <c r="M192" s="1"/>
      <c r="Z192" s="1"/>
      <c r="AM192" s="1"/>
      <c r="AZ192" s="1"/>
      <c r="BM192" s="1"/>
      <c r="BZ192" s="1"/>
      <c r="CM192" s="1"/>
      <c r="CZ192" s="1"/>
    </row>
    <row r="193" spans="13:104" x14ac:dyDescent="0.3">
      <c r="M193" s="1"/>
      <c r="Z193" s="1"/>
      <c r="AM193" s="1"/>
      <c r="AZ193" s="1"/>
      <c r="BM193" s="1"/>
      <c r="BZ193" s="1"/>
      <c r="CM193" s="1"/>
      <c r="CZ193" s="1"/>
    </row>
    <row r="194" spans="13:104" x14ac:dyDescent="0.3">
      <c r="M194" s="1"/>
      <c r="Z194" s="1"/>
      <c r="AM194" s="1"/>
      <c r="AZ194" s="1"/>
      <c r="BM194" s="1"/>
      <c r="BZ194" s="1"/>
      <c r="CM194" s="1"/>
      <c r="CZ194" s="1"/>
    </row>
    <row r="195" spans="13:104" x14ac:dyDescent="0.3">
      <c r="M195" s="1"/>
      <c r="Z195" s="1"/>
      <c r="AM195" s="1"/>
      <c r="AZ195" s="1"/>
      <c r="BM195" s="1"/>
      <c r="BZ195" s="1"/>
      <c r="CM195" s="1"/>
      <c r="CZ195" s="1"/>
    </row>
    <row r="196" spans="13:104" x14ac:dyDescent="0.3">
      <c r="M196" s="1"/>
      <c r="Z196" s="1"/>
      <c r="AM196" s="1"/>
      <c r="AZ196" s="1"/>
      <c r="BM196" s="1"/>
      <c r="BZ196" s="1"/>
      <c r="CM196" s="1"/>
      <c r="CZ196" s="1"/>
    </row>
    <row r="197" spans="13:104" x14ac:dyDescent="0.3">
      <c r="M197" s="1"/>
      <c r="Z197" s="1"/>
      <c r="AM197" s="1"/>
      <c r="AZ197" s="1"/>
      <c r="BM197" s="1"/>
      <c r="BZ197" s="1"/>
      <c r="CM197" s="1"/>
      <c r="CZ197" s="1"/>
    </row>
    <row r="198" spans="13:104" x14ac:dyDescent="0.3">
      <c r="M198" s="1"/>
      <c r="Z198" s="1"/>
      <c r="AM198" s="1"/>
      <c r="AZ198" s="1"/>
      <c r="BM198" s="1"/>
      <c r="BZ198" s="1"/>
      <c r="CM198" s="1"/>
      <c r="CZ198" s="1"/>
    </row>
    <row r="199" spans="13:104" x14ac:dyDescent="0.3">
      <c r="M199" s="1"/>
      <c r="Z199" s="1"/>
      <c r="AM199" s="1"/>
      <c r="AZ199" s="1"/>
      <c r="BM199" s="1"/>
      <c r="BZ199" s="1"/>
      <c r="CM199" s="1"/>
      <c r="CZ199" s="1"/>
    </row>
    <row r="200" spans="13:104" x14ac:dyDescent="0.3">
      <c r="M200" s="1"/>
      <c r="Z200" s="1"/>
      <c r="AM200" s="1"/>
      <c r="AZ200" s="1"/>
      <c r="BM200" s="1"/>
      <c r="BZ200" s="1"/>
      <c r="CM200" s="1"/>
      <c r="CZ200" s="1"/>
    </row>
    <row r="201" spans="13:104" x14ac:dyDescent="0.3">
      <c r="M201" s="1"/>
      <c r="Z201" s="1"/>
      <c r="AM201" s="1"/>
      <c r="AZ201" s="1"/>
      <c r="BM201" s="1"/>
      <c r="BZ201" s="1"/>
      <c r="CM201" s="1"/>
      <c r="CZ201" s="1"/>
    </row>
    <row r="202" spans="13:104" x14ac:dyDescent="0.3">
      <c r="M202" s="1"/>
      <c r="Z202" s="1"/>
      <c r="AM202" s="1"/>
      <c r="AZ202" s="1"/>
      <c r="BM202" s="1"/>
      <c r="BZ202" s="1"/>
      <c r="CM202" s="1"/>
      <c r="CZ202" s="1"/>
    </row>
    <row r="203" spans="13:104" x14ac:dyDescent="0.3">
      <c r="M203" s="1"/>
      <c r="Z203" s="1"/>
      <c r="AM203" s="1"/>
      <c r="AZ203" s="1"/>
      <c r="BM203" s="1"/>
      <c r="BZ203" s="1"/>
      <c r="CM203" s="1"/>
      <c r="CZ203" s="1"/>
    </row>
    <row r="204" spans="13:104" x14ac:dyDescent="0.3">
      <c r="M204" s="1"/>
      <c r="Z204" s="1"/>
      <c r="AM204" s="1"/>
      <c r="AZ204" s="1"/>
      <c r="BM204" s="1"/>
      <c r="BZ204" s="1"/>
      <c r="CM204" s="1"/>
      <c r="CZ204" s="1"/>
    </row>
    <row r="205" spans="13:104" x14ac:dyDescent="0.3">
      <c r="M205" s="1"/>
      <c r="Z205" s="1"/>
      <c r="AM205" s="1"/>
      <c r="AZ205" s="1"/>
      <c r="BM205" s="1"/>
      <c r="BZ205" s="1"/>
      <c r="CM205" s="1"/>
      <c r="CZ205" s="1"/>
    </row>
    <row r="206" spans="13:104" x14ac:dyDescent="0.3">
      <c r="M206" s="1"/>
      <c r="Z206" s="1"/>
      <c r="AM206" s="1"/>
      <c r="AZ206" s="1"/>
      <c r="BM206" s="1"/>
      <c r="BZ206" s="1"/>
      <c r="CM206" s="1"/>
      <c r="CZ206" s="1"/>
    </row>
    <row r="207" spans="13:104" x14ac:dyDescent="0.3">
      <c r="M207" s="1"/>
      <c r="Z207" s="1"/>
      <c r="AM207" s="1"/>
      <c r="AZ207" s="1"/>
      <c r="BM207" s="1"/>
      <c r="BZ207" s="1"/>
      <c r="CM207" s="1"/>
      <c r="CZ207" s="1"/>
    </row>
    <row r="208" spans="13:104" x14ac:dyDescent="0.3">
      <c r="M208" s="1"/>
      <c r="Z208" s="1"/>
      <c r="AM208" s="1"/>
      <c r="AZ208" s="1"/>
      <c r="BM208" s="1"/>
      <c r="BZ208" s="1"/>
      <c r="CM208" s="1"/>
      <c r="CZ208" s="1"/>
    </row>
    <row r="209" spans="13:104" x14ac:dyDescent="0.3">
      <c r="M209" s="1"/>
      <c r="Z209" s="1"/>
      <c r="AM209" s="1"/>
      <c r="AZ209" s="1"/>
      <c r="BM209" s="1"/>
      <c r="BZ209" s="1"/>
      <c r="CM209" s="1"/>
      <c r="CZ209" s="1"/>
    </row>
    <row r="210" spans="13:104" x14ac:dyDescent="0.3">
      <c r="M210" s="1"/>
      <c r="Z210" s="1"/>
      <c r="AM210" s="1"/>
      <c r="AZ210" s="1"/>
      <c r="BM210" s="1"/>
      <c r="BZ210" s="1"/>
      <c r="CM210" s="1"/>
      <c r="CZ210" s="1"/>
    </row>
    <row r="211" spans="13:104" x14ac:dyDescent="0.3">
      <c r="M211" s="1"/>
      <c r="Z211" s="1"/>
      <c r="AM211" s="1"/>
      <c r="AZ211" s="1"/>
      <c r="BM211" s="1"/>
      <c r="BZ211" s="1"/>
      <c r="CM211" s="1"/>
      <c r="CZ211" s="1"/>
    </row>
    <row r="212" spans="13:104" x14ac:dyDescent="0.3">
      <c r="M212" s="1"/>
      <c r="Z212" s="1"/>
      <c r="AM212" s="1"/>
      <c r="AZ212" s="1"/>
      <c r="BM212" s="1"/>
      <c r="BZ212" s="1"/>
      <c r="CM212" s="1"/>
      <c r="CZ212" s="1"/>
    </row>
    <row r="213" spans="13:104" x14ac:dyDescent="0.3">
      <c r="M213" s="1"/>
      <c r="Z213" s="1"/>
      <c r="AM213" s="1"/>
      <c r="AZ213" s="1"/>
      <c r="BM213" s="1"/>
      <c r="BZ213" s="1"/>
      <c r="CM213" s="1"/>
      <c r="CZ213" s="1"/>
    </row>
    <row r="214" spans="13:104" x14ac:dyDescent="0.3">
      <c r="M214" s="1"/>
      <c r="Z214" s="1"/>
      <c r="AM214" s="1"/>
      <c r="AZ214" s="1"/>
      <c r="BM214" s="1"/>
      <c r="BZ214" s="1"/>
      <c r="CM214" s="1"/>
      <c r="CZ214" s="1"/>
    </row>
    <row r="215" spans="13:104" x14ac:dyDescent="0.3">
      <c r="M215" s="1"/>
      <c r="Z215" s="1"/>
      <c r="AM215" s="1"/>
      <c r="AZ215" s="1"/>
      <c r="BM215" s="1"/>
      <c r="BZ215" s="1"/>
      <c r="CM215" s="1"/>
      <c r="CZ215" s="1"/>
    </row>
    <row r="216" spans="13:104" x14ac:dyDescent="0.3">
      <c r="M216" s="1"/>
      <c r="Z216" s="1"/>
      <c r="AM216" s="1"/>
      <c r="AZ216" s="1"/>
      <c r="BM216" s="1"/>
      <c r="BZ216" s="1"/>
      <c r="CM216" s="1"/>
      <c r="CZ216" s="1"/>
    </row>
    <row r="217" spans="13:104" x14ac:dyDescent="0.3">
      <c r="M217" s="1"/>
      <c r="Z217" s="1"/>
      <c r="AM217" s="1"/>
      <c r="AZ217" s="1"/>
      <c r="BM217" s="1"/>
      <c r="BZ217" s="1"/>
      <c r="CM217" s="1"/>
      <c r="CZ217" s="1"/>
    </row>
    <row r="218" spans="13:104" x14ac:dyDescent="0.3">
      <c r="M218" s="1"/>
      <c r="Z218" s="1"/>
      <c r="AM218" s="1"/>
      <c r="AZ218" s="1"/>
      <c r="BM218" s="1"/>
      <c r="BZ218" s="1"/>
      <c r="CM218" s="1"/>
      <c r="CZ218" s="1"/>
    </row>
    <row r="219" spans="13:104" x14ac:dyDescent="0.3">
      <c r="M219" s="1"/>
      <c r="Z219" s="1"/>
      <c r="AM219" s="1"/>
      <c r="AZ219" s="1"/>
      <c r="BM219" s="1"/>
      <c r="BZ219" s="1"/>
      <c r="CM219" s="1"/>
      <c r="CZ219" s="1"/>
    </row>
    <row r="220" spans="13:104" x14ac:dyDescent="0.3">
      <c r="M220" s="1"/>
      <c r="Z220" s="1"/>
      <c r="AM220" s="1"/>
      <c r="AZ220" s="1"/>
      <c r="BM220" s="1"/>
      <c r="BZ220" s="1"/>
      <c r="CM220" s="1"/>
      <c r="CZ220" s="1"/>
    </row>
    <row r="221" spans="13:104" x14ac:dyDescent="0.3">
      <c r="M221" s="1"/>
      <c r="Z221" s="1"/>
      <c r="AM221" s="1"/>
      <c r="AZ221" s="1"/>
      <c r="BM221" s="1"/>
      <c r="BZ221" s="1"/>
      <c r="CM221" s="1"/>
      <c r="CZ221" s="1"/>
    </row>
    <row r="222" spans="13:104" x14ac:dyDescent="0.3">
      <c r="M222" s="1"/>
      <c r="Z222" s="1"/>
      <c r="AM222" s="1"/>
      <c r="AZ222" s="1"/>
      <c r="BM222" s="1"/>
      <c r="BZ222" s="1"/>
      <c r="CM222" s="1"/>
      <c r="CZ222" s="1"/>
    </row>
    <row r="223" spans="13:104" x14ac:dyDescent="0.3">
      <c r="M223" s="1"/>
      <c r="Z223" s="1"/>
      <c r="AM223" s="1"/>
      <c r="AZ223" s="1"/>
      <c r="BM223" s="1"/>
      <c r="BZ223" s="1"/>
      <c r="CM223" s="1"/>
      <c r="CZ223" s="1"/>
    </row>
    <row r="224" spans="13:104" x14ac:dyDescent="0.3">
      <c r="M224" s="1"/>
      <c r="Z224" s="1"/>
      <c r="AM224" s="1"/>
      <c r="AZ224" s="1"/>
      <c r="BM224" s="1"/>
      <c r="BZ224" s="1"/>
      <c r="CM224" s="1"/>
      <c r="CZ224" s="1"/>
    </row>
    <row r="225" spans="13:104" x14ac:dyDescent="0.3">
      <c r="M225" s="1"/>
      <c r="Z225" s="1"/>
      <c r="AM225" s="1"/>
      <c r="AZ225" s="1"/>
      <c r="BM225" s="1"/>
      <c r="BZ225" s="1"/>
      <c r="CM225" s="1"/>
      <c r="CZ225" s="1"/>
    </row>
    <row r="226" spans="13:104" x14ac:dyDescent="0.3">
      <c r="M226" s="1"/>
      <c r="Z226" s="1"/>
      <c r="AM226" s="1"/>
      <c r="AZ226" s="1"/>
      <c r="BM226" s="1"/>
      <c r="BZ226" s="1"/>
      <c r="CM226" s="1"/>
      <c r="CZ226" s="1"/>
    </row>
    <row r="227" spans="13:104" x14ac:dyDescent="0.3">
      <c r="M227" s="1"/>
      <c r="Z227" s="1"/>
      <c r="AM227" s="1"/>
      <c r="AZ227" s="1"/>
      <c r="BM227" s="1"/>
      <c r="BZ227" s="1"/>
      <c r="CM227" s="1"/>
      <c r="CZ227" s="1"/>
    </row>
    <row r="228" spans="13:104" x14ac:dyDescent="0.3">
      <c r="M228" s="1"/>
      <c r="Z228" s="1"/>
      <c r="AM228" s="1"/>
      <c r="AZ228" s="1"/>
      <c r="BM228" s="1"/>
      <c r="BZ228" s="1"/>
      <c r="CM228" s="1"/>
      <c r="CZ228" s="1"/>
    </row>
    <row r="229" spans="13:104" x14ac:dyDescent="0.3">
      <c r="M229" s="1"/>
      <c r="Z229" s="1"/>
      <c r="AM229" s="1"/>
      <c r="AZ229" s="1"/>
      <c r="BM229" s="1"/>
      <c r="BZ229" s="1"/>
      <c r="CM229" s="1"/>
      <c r="CZ229" s="1"/>
    </row>
    <row r="230" spans="13:104" x14ac:dyDescent="0.3">
      <c r="M230" s="1"/>
      <c r="Z230" s="1"/>
      <c r="AM230" s="1"/>
      <c r="AZ230" s="1"/>
      <c r="BM230" s="1"/>
      <c r="BZ230" s="1"/>
      <c r="CM230" s="1"/>
      <c r="CZ230" s="1"/>
    </row>
    <row r="231" spans="13:104" x14ac:dyDescent="0.3">
      <c r="M231" s="1"/>
      <c r="Z231" s="1"/>
      <c r="AM231" s="1"/>
      <c r="AZ231" s="1"/>
      <c r="BM231" s="1"/>
      <c r="BZ231" s="1"/>
      <c r="CM231" s="1"/>
      <c r="CZ231" s="1"/>
    </row>
    <row r="232" spans="13:104" x14ac:dyDescent="0.3">
      <c r="M232" s="1"/>
      <c r="Z232" s="1"/>
      <c r="AM232" s="1"/>
      <c r="AZ232" s="1"/>
      <c r="BM232" s="1"/>
      <c r="BZ232" s="1"/>
      <c r="CM232" s="1"/>
      <c r="CZ232" s="1"/>
    </row>
    <row r="233" spans="13:104" x14ac:dyDescent="0.3">
      <c r="M233" s="1"/>
      <c r="Z233" s="1"/>
      <c r="AM233" s="1"/>
      <c r="AZ233" s="1"/>
      <c r="BM233" s="1"/>
      <c r="BZ233" s="1"/>
      <c r="CM233" s="1"/>
      <c r="CZ233" s="1"/>
    </row>
    <row r="234" spans="13:104" x14ac:dyDescent="0.3">
      <c r="M234" s="1"/>
      <c r="Z234" s="1"/>
      <c r="AM234" s="1"/>
      <c r="AZ234" s="1"/>
      <c r="BM234" s="1"/>
      <c r="BZ234" s="1"/>
      <c r="CM234" s="1"/>
      <c r="CZ234" s="1"/>
    </row>
    <row r="235" spans="13:104" x14ac:dyDescent="0.3">
      <c r="M235" s="1"/>
      <c r="Z235" s="1"/>
      <c r="AM235" s="1"/>
      <c r="AZ235" s="1"/>
      <c r="BM235" s="1"/>
      <c r="BZ235" s="1"/>
      <c r="CM235" s="1"/>
      <c r="CZ235" s="1"/>
    </row>
    <row r="236" spans="13:104" x14ac:dyDescent="0.3">
      <c r="M236" s="1"/>
      <c r="Z236" s="1"/>
      <c r="AM236" s="1"/>
      <c r="AZ236" s="1"/>
      <c r="BM236" s="1"/>
      <c r="BZ236" s="1"/>
      <c r="CM236" s="1"/>
      <c r="CZ236" s="1"/>
    </row>
    <row r="237" spans="13:104" x14ac:dyDescent="0.3">
      <c r="M237" s="1"/>
      <c r="Z237" s="1"/>
      <c r="AM237" s="1"/>
      <c r="AZ237" s="1"/>
      <c r="BM237" s="1"/>
      <c r="BZ237" s="1"/>
      <c r="CM237" s="1"/>
      <c r="CZ237" s="1"/>
    </row>
    <row r="238" spans="13:104" x14ac:dyDescent="0.3">
      <c r="M238" s="1"/>
      <c r="Z238" s="1"/>
      <c r="AM238" s="1"/>
      <c r="AZ238" s="1"/>
      <c r="BM238" s="1"/>
      <c r="BZ238" s="1"/>
      <c r="CM238" s="1"/>
      <c r="CZ238" s="1"/>
    </row>
    <row r="239" spans="13:104" x14ac:dyDescent="0.3">
      <c r="M239" s="1"/>
      <c r="Z239" s="1"/>
      <c r="AM239" s="1"/>
      <c r="AZ239" s="1"/>
      <c r="BM239" s="1"/>
      <c r="BZ239" s="1"/>
      <c r="CM239" s="1"/>
      <c r="CZ239" s="1"/>
    </row>
    <row r="240" spans="13:104" x14ac:dyDescent="0.3">
      <c r="M240" s="1"/>
      <c r="Z240" s="1"/>
      <c r="AM240" s="1"/>
      <c r="AZ240" s="1"/>
      <c r="BM240" s="1"/>
      <c r="BZ240" s="1"/>
      <c r="CM240" s="1"/>
      <c r="CZ240" s="1"/>
    </row>
    <row r="241" spans="1:104" x14ac:dyDescent="0.3">
      <c r="M241" s="1"/>
      <c r="Z241" s="1"/>
      <c r="AM241" s="1"/>
      <c r="AZ241" s="1"/>
      <c r="BM241" s="1"/>
      <c r="BZ241" s="1"/>
      <c r="CM241" s="1"/>
      <c r="CZ241" s="1"/>
    </row>
    <row r="242" spans="1:104" x14ac:dyDescent="0.3">
      <c r="M242" s="1"/>
      <c r="Z242" s="1"/>
      <c r="AM242" s="1"/>
      <c r="AZ242" s="1"/>
      <c r="BM242" s="1"/>
      <c r="BZ242" s="1"/>
      <c r="CM242" s="1"/>
      <c r="CZ242" s="1"/>
    </row>
    <row r="243" spans="1:104" x14ac:dyDescent="0.3">
      <c r="M243" s="1"/>
      <c r="Z243" s="1"/>
      <c r="AM243" s="1"/>
      <c r="AZ243" s="1"/>
      <c r="BM243" s="1"/>
      <c r="BZ243" s="1"/>
      <c r="CM243" s="1"/>
      <c r="CZ243" s="1"/>
    </row>
    <row r="244" spans="1:104" x14ac:dyDescent="0.3">
      <c r="M244" s="1"/>
      <c r="Z244" s="1"/>
      <c r="AM244" s="1"/>
      <c r="AZ244" s="1"/>
      <c r="BM244" s="1"/>
      <c r="BZ244" s="1"/>
      <c r="CM244" s="1"/>
      <c r="CZ244" s="1"/>
    </row>
    <row r="245" spans="1:104" x14ac:dyDescent="0.3">
      <c r="M245" s="1"/>
      <c r="Z245" s="1"/>
      <c r="AM245" s="1"/>
      <c r="AZ245" s="1"/>
      <c r="BM245" s="1"/>
      <c r="BZ245" s="1"/>
      <c r="CM245" s="1"/>
      <c r="CZ245" s="1"/>
    </row>
    <row r="246" spans="1:104" x14ac:dyDescent="0.3">
      <c r="A246" s="19" t="s">
        <v>31</v>
      </c>
      <c r="B246" s="19"/>
      <c r="C246" s="19"/>
      <c r="D246" s="19"/>
      <c r="E246" s="19"/>
      <c r="F246" s="19"/>
      <c r="G246" s="19"/>
      <c r="H246" s="19"/>
      <c r="I246" s="19"/>
      <c r="J246" s="19"/>
      <c r="K246" s="19"/>
      <c r="L246" s="19"/>
      <c r="M246" s="19"/>
      <c r="N246" s="19"/>
      <c r="O246" s="19"/>
      <c r="P246" s="19"/>
      <c r="Q246" s="19"/>
      <c r="R246" s="19"/>
      <c r="S246" s="19"/>
      <c r="T246" s="19"/>
      <c r="U246" s="19"/>
      <c r="V246" s="19"/>
      <c r="W246" s="19"/>
      <c r="X246" s="19"/>
      <c r="Y246" s="19"/>
      <c r="Z246" s="19"/>
      <c r="AA246" s="19" t="s">
        <v>39</v>
      </c>
      <c r="AB246" s="19"/>
      <c r="AC246" s="19"/>
      <c r="AD246" s="19"/>
      <c r="AE246" s="19"/>
      <c r="AF246" s="19"/>
      <c r="AG246" s="19"/>
      <c r="AH246" s="19"/>
      <c r="AI246" s="19"/>
      <c r="AJ246" s="19"/>
      <c r="AK246" s="19"/>
      <c r="AL246" s="19"/>
      <c r="AM246" s="19"/>
      <c r="AN246" s="19"/>
      <c r="AO246" s="19"/>
      <c r="AP246" s="19"/>
      <c r="AQ246" s="19"/>
      <c r="AR246" s="19"/>
      <c r="AS246" s="19"/>
      <c r="AT246" s="19"/>
      <c r="AU246" s="19"/>
      <c r="AV246" s="19"/>
      <c r="AW246" s="19"/>
      <c r="AX246" s="19"/>
      <c r="AY246" s="19"/>
      <c r="AZ246" s="19"/>
      <c r="BA246" s="19" t="s">
        <v>48</v>
      </c>
      <c r="BB246" s="19"/>
      <c r="BC246" s="19"/>
      <c r="BD246" s="19"/>
      <c r="BE246" s="19"/>
      <c r="BF246" s="19"/>
      <c r="BG246" s="19"/>
      <c r="BH246" s="19"/>
      <c r="BI246" s="19"/>
      <c r="BJ246" s="19"/>
      <c r="BK246" s="19"/>
      <c r="BL246" s="19"/>
      <c r="BM246" s="19"/>
      <c r="BN246" s="19"/>
      <c r="BO246" s="19"/>
      <c r="BP246" s="19"/>
      <c r="BQ246" s="19"/>
      <c r="BR246" s="19"/>
      <c r="BS246" s="19"/>
      <c r="BT246" s="19"/>
      <c r="BU246" s="19"/>
      <c r="BV246" s="19"/>
      <c r="BW246" s="19"/>
      <c r="BX246" s="19"/>
      <c r="BY246" s="19"/>
      <c r="BZ246" s="19"/>
      <c r="CA246" s="19" t="s">
        <v>55</v>
      </c>
      <c r="CB246" s="19"/>
      <c r="CC246" s="19"/>
      <c r="CD246" s="19"/>
      <c r="CE246" s="19"/>
      <c r="CF246" s="19"/>
      <c r="CG246" s="19"/>
      <c r="CH246" s="19"/>
      <c r="CI246" s="19"/>
      <c r="CJ246" s="19"/>
      <c r="CK246" s="19"/>
      <c r="CL246" s="19"/>
      <c r="CM246" s="19"/>
      <c r="CN246" s="19"/>
      <c r="CO246" s="19"/>
      <c r="CP246" s="19"/>
      <c r="CQ246" s="19"/>
      <c r="CR246" s="19"/>
      <c r="CS246" s="19"/>
      <c r="CT246" s="19"/>
      <c r="CU246" s="19"/>
      <c r="CV246" s="19"/>
      <c r="CW246" s="19"/>
      <c r="CX246" s="19"/>
      <c r="CY246" s="19"/>
      <c r="CZ246" s="19"/>
    </row>
    <row r="247" spans="1:104" x14ac:dyDescent="0.3">
      <c r="A247" s="14" t="s">
        <v>78</v>
      </c>
      <c r="B247" s="14"/>
      <c r="C247" s="14"/>
      <c r="D247" s="14"/>
      <c r="E247" s="14"/>
      <c r="F247" s="14"/>
      <c r="G247" s="14"/>
      <c r="H247" s="14"/>
      <c r="I247" s="14"/>
      <c r="J247" s="14"/>
      <c r="K247" s="14"/>
      <c r="L247" s="14"/>
      <c r="M247" s="14"/>
      <c r="N247" s="15" t="s">
        <v>79</v>
      </c>
      <c r="O247" s="15"/>
      <c r="P247" s="15"/>
      <c r="Q247" s="15"/>
      <c r="R247" s="15"/>
      <c r="S247" s="15"/>
      <c r="T247" s="15"/>
      <c r="U247" s="15"/>
      <c r="V247" s="15"/>
      <c r="W247" s="15"/>
      <c r="X247" s="15"/>
      <c r="Y247" s="15"/>
      <c r="Z247" s="15"/>
      <c r="AA247" s="14" t="s">
        <v>78</v>
      </c>
      <c r="AB247" s="14"/>
      <c r="AC247" s="14"/>
      <c r="AD247" s="14"/>
      <c r="AE247" s="14"/>
      <c r="AF247" s="14"/>
      <c r="AG247" s="14"/>
      <c r="AH247" s="14"/>
      <c r="AI247" s="14"/>
      <c r="AJ247" s="14"/>
      <c r="AK247" s="14"/>
      <c r="AL247" s="14"/>
      <c r="AM247" s="14"/>
      <c r="AN247" s="15" t="s">
        <v>79</v>
      </c>
      <c r="AO247" s="15"/>
      <c r="AP247" s="15"/>
      <c r="AQ247" s="15"/>
      <c r="AR247" s="15"/>
      <c r="AS247" s="15"/>
      <c r="AT247" s="15"/>
      <c r="AU247" s="15"/>
      <c r="AV247" s="15"/>
      <c r="AW247" s="15"/>
      <c r="AX247" s="15"/>
      <c r="AY247" s="15"/>
      <c r="AZ247" s="15"/>
      <c r="BA247" s="14" t="s">
        <v>78</v>
      </c>
      <c r="BB247" s="14"/>
      <c r="BC247" s="14"/>
      <c r="BD247" s="14"/>
      <c r="BE247" s="14"/>
      <c r="BF247" s="14"/>
      <c r="BG247" s="14"/>
      <c r="BH247" s="14"/>
      <c r="BI247" s="14"/>
      <c r="BJ247" s="14"/>
      <c r="BK247" s="14"/>
      <c r="BL247" s="14"/>
      <c r="BM247" s="14"/>
      <c r="BN247" s="15" t="s">
        <v>79</v>
      </c>
      <c r="BO247" s="15"/>
      <c r="BP247" s="15"/>
      <c r="BQ247" s="15"/>
      <c r="BR247" s="15"/>
      <c r="BS247" s="15"/>
      <c r="BT247" s="15"/>
      <c r="BU247" s="15"/>
      <c r="BV247" s="15"/>
      <c r="BW247" s="15"/>
      <c r="BX247" s="15"/>
      <c r="BY247" s="15"/>
      <c r="BZ247" s="15"/>
      <c r="CA247" s="14" t="s">
        <v>78</v>
      </c>
      <c r="CB247" s="14"/>
      <c r="CC247" s="14"/>
      <c r="CD247" s="14"/>
      <c r="CE247" s="14"/>
      <c r="CF247" s="14"/>
      <c r="CG247" s="14"/>
      <c r="CH247" s="14"/>
      <c r="CI247" s="14"/>
      <c r="CJ247" s="14"/>
      <c r="CK247" s="14"/>
      <c r="CL247" s="14"/>
      <c r="CM247" s="14"/>
      <c r="CN247" s="15" t="s">
        <v>79</v>
      </c>
      <c r="CO247" s="15"/>
      <c r="CP247" s="15"/>
      <c r="CQ247" s="15"/>
      <c r="CR247" s="15"/>
      <c r="CS247" s="15"/>
      <c r="CT247" s="15"/>
      <c r="CU247" s="15"/>
      <c r="CV247" s="15"/>
      <c r="CW247" s="15"/>
      <c r="CX247" s="15"/>
      <c r="CY247" s="15"/>
      <c r="CZ247" s="15"/>
    </row>
    <row r="248" spans="1:104" x14ac:dyDescent="0.3">
      <c r="M248" s="12"/>
      <c r="Z248" s="12"/>
      <c r="AM248" s="12"/>
      <c r="AZ248" s="12"/>
      <c r="BM248" s="12"/>
      <c r="BZ248" s="12"/>
      <c r="CM248" s="12"/>
      <c r="CZ248" s="12"/>
    </row>
    <row r="249" spans="1:104" x14ac:dyDescent="0.3">
      <c r="M249" s="1"/>
      <c r="Z249" s="1"/>
      <c r="AM249" s="1"/>
      <c r="AZ249" s="1"/>
      <c r="BM249" s="1"/>
      <c r="BZ249" s="1"/>
      <c r="CM249" s="1"/>
      <c r="CZ249" s="1"/>
    </row>
    <row r="250" spans="1:104" x14ac:dyDescent="0.3">
      <c r="M250" s="1"/>
      <c r="Z250" s="1"/>
      <c r="AM250" s="1"/>
      <c r="AZ250" s="1"/>
      <c r="BM250" s="1"/>
      <c r="BZ250" s="1"/>
      <c r="CM250" s="1"/>
      <c r="CZ250" s="1"/>
    </row>
    <row r="251" spans="1:104" x14ac:dyDescent="0.3">
      <c r="M251" s="1"/>
      <c r="Z251" s="1"/>
      <c r="AM251" s="1"/>
      <c r="AZ251" s="1"/>
      <c r="BM251" s="1"/>
      <c r="BZ251" s="1"/>
      <c r="CM251" s="1"/>
      <c r="CZ251" s="1"/>
    </row>
    <row r="252" spans="1:104" x14ac:dyDescent="0.3">
      <c r="M252" s="1"/>
      <c r="Z252" s="1"/>
      <c r="AM252" s="1"/>
      <c r="AZ252" s="1"/>
      <c r="BM252" s="1"/>
      <c r="BZ252" s="1"/>
      <c r="CM252" s="1"/>
      <c r="CZ252" s="1"/>
    </row>
    <row r="253" spans="1:104" x14ac:dyDescent="0.3">
      <c r="M253" s="1"/>
      <c r="Z253" s="1"/>
      <c r="AM253" s="1"/>
      <c r="AZ253" s="1"/>
      <c r="BM253" s="1"/>
      <c r="BZ253" s="1"/>
      <c r="CM253" s="1"/>
      <c r="CZ253" s="1"/>
    </row>
    <row r="254" spans="1:104" x14ac:dyDescent="0.3">
      <c r="M254" s="1"/>
      <c r="Z254" s="1"/>
      <c r="AM254" s="1"/>
      <c r="AZ254" s="1"/>
      <c r="BM254" s="1"/>
      <c r="BZ254" s="1"/>
      <c r="CM254" s="1"/>
      <c r="CZ254" s="1"/>
    </row>
    <row r="255" spans="1:104" x14ac:dyDescent="0.3">
      <c r="M255" s="1"/>
      <c r="Z255" s="1"/>
      <c r="AM255" s="1"/>
      <c r="AZ255" s="1"/>
      <c r="BM255" s="1"/>
      <c r="BZ255" s="1"/>
      <c r="CM255" s="1"/>
      <c r="CZ255" s="1"/>
    </row>
    <row r="256" spans="1:104" x14ac:dyDescent="0.3">
      <c r="M256" s="1"/>
      <c r="Z256" s="1"/>
      <c r="AM256" s="1"/>
      <c r="AZ256" s="1"/>
      <c r="BM256" s="1"/>
      <c r="BZ256" s="1"/>
      <c r="CM256" s="1"/>
      <c r="CZ256" s="1"/>
    </row>
    <row r="257" spans="13:104" x14ac:dyDescent="0.3">
      <c r="M257" s="1"/>
      <c r="Z257" s="1"/>
      <c r="AM257" s="1"/>
      <c r="AZ257" s="1"/>
      <c r="BM257" s="1"/>
      <c r="BZ257" s="1"/>
      <c r="CM257" s="1"/>
      <c r="CZ257" s="1"/>
    </row>
    <row r="258" spans="13:104" x14ac:dyDescent="0.3">
      <c r="M258" s="1"/>
      <c r="Z258" s="1"/>
      <c r="AM258" s="1"/>
      <c r="AZ258" s="1"/>
      <c r="BM258" s="1"/>
      <c r="BZ258" s="1"/>
      <c r="CM258" s="1"/>
      <c r="CZ258" s="1"/>
    </row>
    <row r="259" spans="13:104" x14ac:dyDescent="0.3">
      <c r="M259" s="1"/>
      <c r="Z259" s="1"/>
      <c r="AM259" s="1"/>
      <c r="AZ259" s="1"/>
      <c r="BM259" s="1"/>
      <c r="BZ259" s="1"/>
      <c r="CM259" s="1"/>
      <c r="CZ259" s="1"/>
    </row>
    <row r="260" spans="13:104" x14ac:dyDescent="0.3">
      <c r="M260" s="1"/>
      <c r="Z260" s="1"/>
      <c r="AM260" s="1"/>
      <c r="AZ260" s="1"/>
      <c r="BM260" s="1"/>
      <c r="BZ260" s="1"/>
      <c r="CM260" s="1"/>
      <c r="CZ260" s="1"/>
    </row>
    <row r="261" spans="13:104" x14ac:dyDescent="0.3">
      <c r="M261" s="1"/>
      <c r="Z261" s="1"/>
      <c r="AM261" s="1"/>
      <c r="AZ261" s="1"/>
      <c r="BM261" s="1"/>
      <c r="BZ261" s="1"/>
      <c r="CM261" s="1"/>
      <c r="CZ261" s="1"/>
    </row>
    <row r="262" spans="13:104" x14ac:dyDescent="0.3">
      <c r="M262" s="1"/>
      <c r="Z262" s="1"/>
      <c r="AM262" s="1"/>
      <c r="AZ262" s="1"/>
      <c r="BM262" s="1"/>
      <c r="BZ262" s="1"/>
      <c r="CM262" s="1"/>
      <c r="CZ262" s="1"/>
    </row>
    <row r="263" spans="13:104" x14ac:dyDescent="0.3">
      <c r="M263" s="1"/>
      <c r="Z263" s="1"/>
      <c r="AM263" s="1"/>
      <c r="AZ263" s="1"/>
      <c r="BM263" s="1"/>
      <c r="BZ263" s="1"/>
      <c r="CM263" s="1"/>
      <c r="CZ263" s="1"/>
    </row>
    <row r="264" spans="13:104" x14ac:dyDescent="0.3">
      <c r="M264" s="1"/>
      <c r="Z264" s="1"/>
      <c r="AM264" s="1"/>
      <c r="AZ264" s="1"/>
      <c r="BM264" s="1"/>
      <c r="BZ264" s="1"/>
      <c r="CM264" s="1"/>
      <c r="CZ264" s="1"/>
    </row>
    <row r="265" spans="13:104" x14ac:dyDescent="0.3">
      <c r="M265" s="1"/>
      <c r="Z265" s="1"/>
      <c r="AM265" s="1"/>
      <c r="AZ265" s="1"/>
      <c r="BM265" s="1"/>
      <c r="BZ265" s="1"/>
      <c r="CM265" s="1"/>
      <c r="CZ265" s="1"/>
    </row>
    <row r="266" spans="13:104" x14ac:dyDescent="0.3">
      <c r="M266" s="1"/>
      <c r="Z266" s="1"/>
      <c r="AM266" s="1"/>
      <c r="AZ266" s="1"/>
      <c r="BM266" s="1"/>
      <c r="BZ266" s="1"/>
      <c r="CM266" s="1"/>
      <c r="CZ266" s="1"/>
    </row>
    <row r="267" spans="13:104" x14ac:dyDescent="0.3">
      <c r="M267" s="1"/>
      <c r="Z267" s="1"/>
      <c r="AM267" s="1"/>
      <c r="AZ267" s="1"/>
      <c r="BM267" s="1"/>
      <c r="BZ267" s="1"/>
      <c r="CM267" s="1"/>
      <c r="CZ267" s="1"/>
    </row>
    <row r="268" spans="13:104" x14ac:dyDescent="0.3">
      <c r="M268" s="1"/>
      <c r="Z268" s="1"/>
      <c r="AM268" s="1"/>
      <c r="AZ268" s="1"/>
      <c r="BM268" s="1"/>
      <c r="BZ268" s="1"/>
      <c r="CM268" s="1"/>
      <c r="CZ268" s="1"/>
    </row>
    <row r="269" spans="13:104" x14ac:dyDescent="0.3">
      <c r="M269" s="1"/>
      <c r="Z269" s="1"/>
      <c r="AM269" s="1"/>
      <c r="AZ269" s="1"/>
      <c r="BM269" s="1"/>
      <c r="BZ269" s="1"/>
      <c r="CM269" s="1"/>
      <c r="CZ269" s="1"/>
    </row>
    <row r="270" spans="13:104" x14ac:dyDescent="0.3">
      <c r="M270" s="1"/>
      <c r="Z270" s="1"/>
      <c r="AM270" s="1"/>
      <c r="AZ270" s="1"/>
      <c r="BM270" s="1"/>
      <c r="BZ270" s="1"/>
      <c r="CM270" s="1"/>
      <c r="CZ270" s="1"/>
    </row>
    <row r="271" spans="13:104" x14ac:dyDescent="0.3">
      <c r="M271" s="1"/>
      <c r="Z271" s="1"/>
      <c r="AM271" s="1"/>
      <c r="AZ271" s="1"/>
      <c r="BM271" s="1"/>
      <c r="BZ271" s="1"/>
      <c r="CM271" s="1"/>
      <c r="CZ271" s="1"/>
    </row>
    <row r="272" spans="13:104" x14ac:dyDescent="0.3">
      <c r="M272" s="1"/>
      <c r="Z272" s="1"/>
      <c r="AM272" s="1"/>
      <c r="AZ272" s="1"/>
      <c r="BM272" s="1"/>
      <c r="BZ272" s="1"/>
      <c r="CM272" s="1"/>
      <c r="CZ272" s="1"/>
    </row>
    <row r="273" spans="13:104" x14ac:dyDescent="0.3">
      <c r="M273" s="1"/>
      <c r="Z273" s="1"/>
      <c r="AM273" s="1"/>
      <c r="AZ273" s="1"/>
      <c r="BM273" s="1"/>
      <c r="BZ273" s="1"/>
      <c r="CM273" s="1"/>
      <c r="CZ273" s="1"/>
    </row>
    <row r="274" spans="13:104" x14ac:dyDescent="0.3">
      <c r="M274" s="1"/>
      <c r="Z274" s="1"/>
      <c r="AM274" s="1"/>
      <c r="AZ274" s="1"/>
      <c r="BM274" s="1"/>
      <c r="BZ274" s="1"/>
      <c r="CM274" s="1"/>
      <c r="CZ274" s="1"/>
    </row>
    <row r="275" spans="13:104" x14ac:dyDescent="0.3">
      <c r="M275" s="1"/>
      <c r="Z275" s="1"/>
      <c r="AM275" s="1"/>
      <c r="AZ275" s="1"/>
      <c r="BM275" s="1"/>
      <c r="BZ275" s="1"/>
      <c r="CM275" s="1"/>
      <c r="CZ275" s="1"/>
    </row>
    <row r="276" spans="13:104" x14ac:dyDescent="0.3">
      <c r="M276" s="1"/>
      <c r="Z276" s="1"/>
      <c r="AM276" s="1"/>
      <c r="AZ276" s="1"/>
      <c r="BM276" s="1"/>
      <c r="BZ276" s="1"/>
      <c r="CM276" s="1"/>
      <c r="CZ276" s="1"/>
    </row>
    <row r="277" spans="13:104" x14ac:dyDescent="0.3">
      <c r="M277" s="1"/>
      <c r="Z277" s="1"/>
      <c r="AM277" s="1"/>
      <c r="AZ277" s="1"/>
      <c r="BM277" s="1"/>
      <c r="BZ277" s="1"/>
      <c r="CM277" s="1"/>
      <c r="CZ277" s="1"/>
    </row>
    <row r="278" spans="13:104" x14ac:dyDescent="0.3">
      <c r="M278" s="1"/>
      <c r="Z278" s="1"/>
      <c r="AM278" s="1"/>
      <c r="AZ278" s="1"/>
      <c r="BM278" s="1"/>
      <c r="BZ278" s="1"/>
      <c r="CM278" s="1"/>
      <c r="CZ278" s="1"/>
    </row>
    <row r="279" spans="13:104" x14ac:dyDescent="0.3">
      <c r="M279" s="1"/>
      <c r="Z279" s="1"/>
      <c r="AM279" s="1"/>
      <c r="AZ279" s="1"/>
      <c r="BM279" s="1"/>
      <c r="BZ279" s="1"/>
      <c r="CM279" s="1"/>
      <c r="CZ279" s="1"/>
    </row>
    <row r="280" spans="13:104" x14ac:dyDescent="0.3">
      <c r="M280" s="1"/>
      <c r="Z280" s="1"/>
      <c r="AM280" s="1"/>
      <c r="AZ280" s="1"/>
      <c r="BM280" s="1"/>
      <c r="BZ280" s="1"/>
      <c r="CM280" s="1"/>
      <c r="CZ280" s="1"/>
    </row>
    <row r="281" spans="13:104" x14ac:dyDescent="0.3">
      <c r="M281" s="1"/>
      <c r="Z281" s="1"/>
      <c r="AM281" s="1"/>
      <c r="AZ281" s="1"/>
      <c r="BM281" s="1"/>
      <c r="BZ281" s="1"/>
      <c r="CM281" s="1"/>
      <c r="CZ281" s="1"/>
    </row>
    <row r="282" spans="13:104" x14ac:dyDescent="0.3">
      <c r="M282" s="1"/>
      <c r="Z282" s="1"/>
      <c r="AM282" s="1"/>
      <c r="AZ282" s="1"/>
      <c r="BM282" s="1"/>
      <c r="BZ282" s="1"/>
      <c r="CM282" s="1"/>
      <c r="CZ282" s="1"/>
    </row>
    <row r="283" spans="13:104" x14ac:dyDescent="0.3">
      <c r="M283" s="1"/>
      <c r="Z283" s="1"/>
      <c r="AM283" s="1"/>
      <c r="AZ283" s="1"/>
      <c r="BM283" s="1"/>
      <c r="BZ283" s="1"/>
      <c r="CM283" s="1"/>
      <c r="CZ283" s="1"/>
    </row>
    <row r="284" spans="13:104" x14ac:dyDescent="0.3">
      <c r="M284" s="1"/>
      <c r="Z284" s="1"/>
      <c r="AM284" s="1"/>
      <c r="AZ284" s="1"/>
      <c r="BM284" s="1"/>
      <c r="BZ284" s="1"/>
      <c r="CM284" s="1"/>
      <c r="CZ284" s="1"/>
    </row>
    <row r="285" spans="13:104" x14ac:dyDescent="0.3">
      <c r="M285" s="1"/>
      <c r="Z285" s="1"/>
      <c r="AM285" s="1"/>
      <c r="AZ285" s="1"/>
      <c r="BM285" s="1"/>
      <c r="BZ285" s="1"/>
      <c r="CM285" s="1"/>
      <c r="CZ285" s="1"/>
    </row>
    <row r="286" spans="13:104" x14ac:dyDescent="0.3">
      <c r="M286" s="1"/>
      <c r="Z286" s="1"/>
      <c r="AM286" s="1"/>
      <c r="AZ286" s="1"/>
      <c r="BM286" s="1"/>
      <c r="BZ286" s="1"/>
      <c r="CM286" s="1"/>
      <c r="CZ286" s="1"/>
    </row>
    <row r="287" spans="13:104" x14ac:dyDescent="0.3">
      <c r="M287" s="1"/>
      <c r="Z287" s="1"/>
      <c r="AM287" s="1"/>
      <c r="AZ287" s="1"/>
      <c r="BM287" s="1"/>
      <c r="BZ287" s="1"/>
      <c r="CM287" s="1"/>
      <c r="CZ287" s="1"/>
    </row>
    <row r="288" spans="13:104" x14ac:dyDescent="0.3">
      <c r="M288" s="1"/>
      <c r="Z288" s="1"/>
      <c r="AM288" s="1"/>
      <c r="AZ288" s="1"/>
      <c r="BM288" s="1"/>
      <c r="BZ288" s="1"/>
      <c r="CM288" s="1"/>
      <c r="CZ288" s="1"/>
    </row>
    <row r="289" spans="13:104" x14ac:dyDescent="0.3">
      <c r="M289" s="1"/>
      <c r="Z289" s="1"/>
      <c r="AM289" s="1"/>
      <c r="AZ289" s="1"/>
      <c r="BM289" s="1"/>
      <c r="BZ289" s="1"/>
      <c r="CM289" s="1"/>
      <c r="CZ289" s="1"/>
    </row>
    <row r="290" spans="13:104" x14ac:dyDescent="0.3">
      <c r="M290" s="1"/>
      <c r="Z290" s="1"/>
      <c r="AM290" s="1"/>
      <c r="AZ290" s="1"/>
      <c r="BM290" s="1"/>
      <c r="BZ290" s="1"/>
      <c r="CM290" s="1"/>
      <c r="CZ290" s="1"/>
    </row>
    <row r="291" spans="13:104" x14ac:dyDescent="0.3">
      <c r="M291" s="1"/>
      <c r="Z291" s="1"/>
      <c r="AM291" s="1"/>
      <c r="AZ291" s="1"/>
      <c r="BM291" s="1"/>
      <c r="BZ291" s="1"/>
      <c r="CM291" s="1"/>
      <c r="CZ291" s="1"/>
    </row>
    <row r="292" spans="13:104" x14ac:dyDescent="0.3">
      <c r="M292" s="1"/>
      <c r="Z292" s="1"/>
      <c r="AM292" s="1"/>
      <c r="AZ292" s="1"/>
      <c r="BM292" s="1"/>
      <c r="BZ292" s="1"/>
      <c r="CM292" s="1"/>
      <c r="CZ292" s="1"/>
    </row>
    <row r="293" spans="13:104" x14ac:dyDescent="0.3">
      <c r="M293" s="1"/>
      <c r="Z293" s="1"/>
      <c r="AM293" s="1"/>
      <c r="AZ293" s="1"/>
      <c r="BM293" s="1"/>
      <c r="BZ293" s="1"/>
      <c r="CM293" s="1"/>
      <c r="CZ293" s="1"/>
    </row>
    <row r="294" spans="13:104" x14ac:dyDescent="0.3">
      <c r="M294" s="1"/>
      <c r="Z294" s="1"/>
      <c r="AM294" s="1"/>
      <c r="AZ294" s="1"/>
      <c r="BM294" s="1"/>
      <c r="BZ294" s="1"/>
      <c r="CM294" s="1"/>
      <c r="CZ294" s="1"/>
    </row>
    <row r="295" spans="13:104" x14ac:dyDescent="0.3">
      <c r="M295" s="1"/>
      <c r="Z295" s="1"/>
      <c r="AM295" s="1"/>
      <c r="AZ295" s="1"/>
      <c r="BM295" s="1"/>
      <c r="BZ295" s="1"/>
      <c r="CM295" s="1"/>
      <c r="CZ295" s="1"/>
    </row>
    <row r="296" spans="13:104" x14ac:dyDescent="0.3">
      <c r="M296" s="1"/>
      <c r="Z296" s="1"/>
      <c r="AM296" s="1"/>
      <c r="AZ296" s="1"/>
      <c r="BM296" s="1"/>
      <c r="BZ296" s="1"/>
      <c r="CM296" s="1"/>
      <c r="CZ296" s="1"/>
    </row>
    <row r="297" spans="13:104" x14ac:dyDescent="0.3">
      <c r="M297" s="1"/>
      <c r="Z297" s="1"/>
      <c r="AM297" s="1"/>
      <c r="AZ297" s="1"/>
      <c r="BM297" s="1"/>
      <c r="BZ297" s="1"/>
      <c r="CM297" s="1"/>
      <c r="CZ297" s="1"/>
    </row>
    <row r="298" spans="13:104" x14ac:dyDescent="0.3">
      <c r="M298" s="1"/>
      <c r="Z298" s="1"/>
      <c r="AM298" s="1"/>
      <c r="AZ298" s="1"/>
      <c r="BM298" s="1"/>
      <c r="BZ298" s="1"/>
      <c r="CM298" s="1"/>
      <c r="CZ298" s="1"/>
    </row>
    <row r="299" spans="13:104" x14ac:dyDescent="0.3">
      <c r="M299" s="1"/>
      <c r="Z299" s="1"/>
      <c r="AM299" s="1"/>
      <c r="AZ299" s="1"/>
      <c r="BM299" s="1"/>
      <c r="BZ299" s="1"/>
      <c r="CM299" s="1"/>
      <c r="CZ299" s="1"/>
    </row>
    <row r="300" spans="13:104" x14ac:dyDescent="0.3">
      <c r="M300" s="1"/>
      <c r="Z300" s="1"/>
      <c r="AM300" s="1"/>
      <c r="AZ300" s="1"/>
      <c r="BM300" s="1"/>
      <c r="BZ300" s="1"/>
      <c r="CM300" s="1"/>
      <c r="CZ300" s="1"/>
    </row>
    <row r="301" spans="13:104" x14ac:dyDescent="0.3">
      <c r="M301" s="1"/>
      <c r="Z301" s="1"/>
      <c r="AM301" s="1"/>
      <c r="AZ301" s="1"/>
      <c r="BM301" s="1"/>
      <c r="BZ301" s="1"/>
      <c r="CM301" s="1"/>
      <c r="CZ301" s="1"/>
    </row>
    <row r="302" spans="13:104" x14ac:dyDescent="0.3">
      <c r="M302" s="1"/>
      <c r="Z302" s="1"/>
      <c r="AM302" s="1"/>
      <c r="AZ302" s="1"/>
      <c r="BM302" s="1"/>
      <c r="BZ302" s="1"/>
      <c r="CM302" s="1"/>
      <c r="CZ302" s="1"/>
    </row>
    <row r="303" spans="13:104" x14ac:dyDescent="0.3">
      <c r="M303" s="1"/>
      <c r="Z303" s="1"/>
      <c r="AM303" s="1"/>
      <c r="AZ303" s="1"/>
      <c r="BM303" s="1"/>
      <c r="BZ303" s="1"/>
      <c r="CM303" s="1"/>
      <c r="CZ303" s="1"/>
    </row>
    <row r="304" spans="13:104" x14ac:dyDescent="0.3">
      <c r="M304" s="1"/>
      <c r="Z304" s="1"/>
      <c r="AM304" s="1"/>
      <c r="AZ304" s="1"/>
      <c r="BM304" s="1"/>
      <c r="BZ304" s="1"/>
      <c r="CM304" s="1"/>
      <c r="CZ304" s="1"/>
    </row>
    <row r="305" spans="13:104" x14ac:dyDescent="0.3">
      <c r="M305" s="1"/>
      <c r="Z305" s="1"/>
      <c r="AM305" s="1"/>
      <c r="AZ305" s="1"/>
      <c r="BM305" s="1"/>
      <c r="BZ305" s="1"/>
      <c r="CM305" s="1"/>
      <c r="CZ305" s="1"/>
    </row>
    <row r="306" spans="13:104" x14ac:dyDescent="0.3">
      <c r="M306" s="1"/>
      <c r="Z306" s="1"/>
      <c r="AM306" s="1"/>
      <c r="AZ306" s="1"/>
      <c r="BM306" s="1"/>
      <c r="BZ306" s="1"/>
      <c r="CM306" s="1"/>
      <c r="CZ306" s="1"/>
    </row>
    <row r="307" spans="13:104" x14ac:dyDescent="0.3">
      <c r="M307" s="1"/>
      <c r="Z307" s="1"/>
      <c r="AM307" s="1"/>
      <c r="AZ307" s="1"/>
      <c r="BM307" s="1"/>
      <c r="BZ307" s="1"/>
      <c r="CM307" s="1"/>
      <c r="CZ307" s="1"/>
    </row>
    <row r="308" spans="13:104" x14ac:dyDescent="0.3">
      <c r="M308" s="1"/>
      <c r="Z308" s="1"/>
      <c r="AM308" s="1"/>
      <c r="AZ308" s="1"/>
      <c r="BM308" s="1"/>
      <c r="BZ308" s="1"/>
      <c r="CM308" s="1"/>
      <c r="CZ308" s="1"/>
    </row>
    <row r="309" spans="13:104" x14ac:dyDescent="0.3">
      <c r="M309" s="1"/>
      <c r="Z309" s="1"/>
      <c r="AM309" s="1"/>
      <c r="AZ309" s="1"/>
      <c r="BM309" s="1"/>
      <c r="BZ309" s="1"/>
      <c r="CM309" s="1"/>
      <c r="CZ309" s="1"/>
    </row>
    <row r="310" spans="13:104" x14ac:dyDescent="0.3">
      <c r="M310" s="1"/>
      <c r="Z310" s="1"/>
      <c r="AM310" s="1"/>
      <c r="AZ310" s="1"/>
      <c r="BM310" s="1"/>
      <c r="BZ310" s="1"/>
      <c r="CM310" s="1"/>
      <c r="CZ310" s="1"/>
    </row>
    <row r="311" spans="13:104" x14ac:dyDescent="0.3">
      <c r="M311" s="1"/>
      <c r="Z311" s="1"/>
      <c r="AM311" s="1"/>
      <c r="AZ311" s="1"/>
      <c r="BM311" s="1"/>
      <c r="BZ311" s="1"/>
      <c r="CM311" s="1"/>
      <c r="CZ311" s="1"/>
    </row>
    <row r="312" spans="13:104" x14ac:dyDescent="0.3">
      <c r="M312" s="1"/>
      <c r="Z312" s="1"/>
      <c r="AM312" s="1"/>
      <c r="AZ312" s="1"/>
      <c r="BM312" s="1"/>
      <c r="BZ312" s="1"/>
      <c r="CM312" s="1"/>
      <c r="CZ312" s="1"/>
    </row>
    <row r="313" spans="13:104" x14ac:dyDescent="0.3">
      <c r="M313" s="1"/>
      <c r="Z313" s="1"/>
      <c r="AM313" s="1"/>
      <c r="AZ313" s="1"/>
      <c r="BM313" s="1"/>
      <c r="BZ313" s="1"/>
      <c r="CM313" s="1"/>
      <c r="CZ313" s="1"/>
    </row>
    <row r="314" spans="13:104" x14ac:dyDescent="0.3">
      <c r="M314" s="1"/>
      <c r="Z314" s="1"/>
      <c r="AM314" s="1"/>
      <c r="AZ314" s="1"/>
      <c r="BM314" s="1"/>
      <c r="BZ314" s="1"/>
      <c r="CM314" s="1"/>
      <c r="CZ314" s="1"/>
    </row>
    <row r="315" spans="13:104" x14ac:dyDescent="0.3">
      <c r="M315" s="1"/>
      <c r="Z315" s="1"/>
      <c r="AM315" s="1"/>
      <c r="AZ315" s="1"/>
      <c r="BM315" s="1"/>
      <c r="BZ315" s="1"/>
      <c r="CM315" s="1"/>
      <c r="CZ315" s="1"/>
    </row>
    <row r="316" spans="13:104" x14ac:dyDescent="0.3">
      <c r="M316" s="1"/>
      <c r="Z316" s="1"/>
      <c r="AM316" s="1"/>
      <c r="AZ316" s="1"/>
      <c r="BM316" s="1"/>
      <c r="BZ316" s="1"/>
      <c r="CM316" s="1"/>
      <c r="CZ316" s="1"/>
    </row>
    <row r="317" spans="13:104" x14ac:dyDescent="0.3">
      <c r="M317" s="1"/>
      <c r="Z317" s="1"/>
      <c r="AM317" s="1"/>
      <c r="AZ317" s="1"/>
      <c r="BM317" s="1"/>
      <c r="BZ317" s="1"/>
      <c r="CM317" s="1"/>
      <c r="CZ317" s="1"/>
    </row>
    <row r="318" spans="13:104" x14ac:dyDescent="0.3">
      <c r="M318" s="1"/>
      <c r="Z318" s="1"/>
      <c r="AM318" s="1"/>
      <c r="AZ318" s="1"/>
      <c r="BM318" s="1"/>
      <c r="BZ318" s="1"/>
      <c r="CM318" s="1"/>
      <c r="CZ318" s="1"/>
    </row>
    <row r="319" spans="13:104" x14ac:dyDescent="0.3">
      <c r="M319" s="1"/>
      <c r="Z319" s="1"/>
      <c r="AM319" s="1"/>
      <c r="AZ319" s="1"/>
      <c r="BM319" s="1"/>
      <c r="BZ319" s="1"/>
      <c r="CM319" s="1"/>
      <c r="CZ319" s="1"/>
    </row>
    <row r="320" spans="13:104" x14ac:dyDescent="0.3">
      <c r="M320" s="1"/>
      <c r="Z320" s="1"/>
      <c r="AM320" s="1"/>
      <c r="AZ320" s="1"/>
      <c r="BM320" s="1"/>
      <c r="BZ320" s="1"/>
      <c r="CM320" s="1"/>
      <c r="CZ320" s="1"/>
    </row>
    <row r="321" spans="13:104" x14ac:dyDescent="0.3">
      <c r="M321" s="1"/>
      <c r="Z321" s="1"/>
      <c r="AM321" s="1"/>
      <c r="AZ321" s="1"/>
      <c r="BM321" s="1"/>
      <c r="BZ321" s="1"/>
      <c r="CM321" s="1"/>
      <c r="CZ321" s="1"/>
    </row>
    <row r="322" spans="13:104" x14ac:dyDescent="0.3">
      <c r="M322" s="1"/>
      <c r="Z322" s="1"/>
      <c r="AM322" s="1"/>
      <c r="AZ322" s="1"/>
      <c r="BM322" s="1"/>
      <c r="BZ322" s="1"/>
      <c r="CM322" s="1"/>
      <c r="CZ322" s="1"/>
    </row>
    <row r="323" spans="13:104" x14ac:dyDescent="0.3">
      <c r="M323" s="1"/>
      <c r="Z323" s="1"/>
      <c r="AM323" s="1"/>
      <c r="AZ323" s="1"/>
      <c r="BM323" s="1"/>
      <c r="BZ323" s="1"/>
      <c r="CM323" s="1"/>
      <c r="CZ323" s="1"/>
    </row>
    <row r="324" spans="13:104" x14ac:dyDescent="0.3">
      <c r="M324" s="1"/>
      <c r="Z324" s="1"/>
      <c r="AM324" s="1"/>
      <c r="AZ324" s="1"/>
      <c r="BM324" s="1"/>
      <c r="BZ324" s="1"/>
      <c r="CM324" s="1"/>
      <c r="CZ324" s="1"/>
    </row>
    <row r="325" spans="13:104" x14ac:dyDescent="0.3">
      <c r="M325" s="1"/>
      <c r="Z325" s="1"/>
      <c r="AM325" s="1"/>
      <c r="AZ325" s="1"/>
      <c r="BM325" s="1"/>
      <c r="BZ325" s="1"/>
      <c r="CM325" s="1"/>
      <c r="CZ325" s="1"/>
    </row>
    <row r="326" spans="13:104" x14ac:dyDescent="0.3">
      <c r="M326" s="1"/>
      <c r="Z326" s="1"/>
      <c r="AM326" s="1"/>
      <c r="AZ326" s="1"/>
      <c r="BM326" s="1"/>
      <c r="BZ326" s="1"/>
      <c r="CM326" s="1"/>
      <c r="CZ326" s="1"/>
    </row>
    <row r="327" spans="13:104" x14ac:dyDescent="0.3">
      <c r="M327" s="1"/>
      <c r="Z327" s="1"/>
      <c r="AM327" s="1"/>
      <c r="AZ327" s="1"/>
      <c r="BM327" s="1"/>
      <c r="BZ327" s="1"/>
      <c r="CM327" s="1"/>
      <c r="CZ327" s="1"/>
    </row>
    <row r="328" spans="13:104" x14ac:dyDescent="0.3">
      <c r="M328" s="1"/>
      <c r="Z328" s="1"/>
      <c r="AM328" s="1"/>
      <c r="AZ328" s="1"/>
      <c r="BM328" s="1"/>
      <c r="BZ328" s="1"/>
      <c r="CM328" s="1"/>
      <c r="CZ328" s="1"/>
    </row>
    <row r="329" spans="13:104" x14ac:dyDescent="0.3">
      <c r="M329" s="1"/>
      <c r="Z329" s="1"/>
      <c r="AM329" s="1"/>
      <c r="AZ329" s="1"/>
      <c r="BM329" s="1"/>
      <c r="BZ329" s="1"/>
      <c r="CM329" s="1"/>
      <c r="CZ329" s="1"/>
    </row>
    <row r="330" spans="13:104" x14ac:dyDescent="0.3">
      <c r="M330" s="1"/>
      <c r="Z330" s="1"/>
      <c r="AM330" s="1"/>
      <c r="AZ330" s="1"/>
      <c r="BM330" s="1"/>
      <c r="BZ330" s="1"/>
      <c r="CM330" s="1"/>
      <c r="CZ330" s="1"/>
    </row>
    <row r="331" spans="13:104" x14ac:dyDescent="0.3">
      <c r="M331" s="1"/>
      <c r="Z331" s="1"/>
      <c r="AM331" s="1"/>
      <c r="AZ331" s="1"/>
      <c r="BM331" s="1"/>
      <c r="BZ331" s="1"/>
      <c r="CM331" s="1"/>
      <c r="CZ331" s="1"/>
    </row>
    <row r="332" spans="13:104" x14ac:dyDescent="0.3">
      <c r="M332" s="1"/>
      <c r="Z332" s="1"/>
      <c r="AM332" s="1"/>
      <c r="AZ332" s="1"/>
      <c r="BM332" s="1"/>
      <c r="BZ332" s="1"/>
      <c r="CM332" s="1"/>
      <c r="CZ332" s="1"/>
    </row>
    <row r="333" spans="13:104" x14ac:dyDescent="0.3">
      <c r="M333" s="1"/>
      <c r="Z333" s="1"/>
      <c r="AM333" s="1"/>
      <c r="AZ333" s="1"/>
      <c r="BM333" s="1"/>
      <c r="BZ333" s="1"/>
      <c r="CM333" s="1"/>
      <c r="CZ333" s="1"/>
    </row>
    <row r="334" spans="13:104" x14ac:dyDescent="0.3">
      <c r="M334" s="1"/>
      <c r="Z334" s="1"/>
      <c r="AM334" s="1"/>
      <c r="AZ334" s="1"/>
      <c r="BM334" s="1"/>
      <c r="BZ334" s="1"/>
      <c r="CM334" s="1"/>
      <c r="CZ334" s="1"/>
    </row>
    <row r="335" spans="13:104" x14ac:dyDescent="0.3">
      <c r="M335" s="1"/>
      <c r="Z335" s="1"/>
      <c r="AM335" s="1"/>
      <c r="AZ335" s="1"/>
      <c r="BM335" s="1"/>
      <c r="BZ335" s="1"/>
      <c r="CM335" s="1"/>
      <c r="CZ335" s="1"/>
    </row>
    <row r="336" spans="13:104" x14ac:dyDescent="0.3">
      <c r="M336" s="1"/>
      <c r="Z336" s="1"/>
      <c r="AM336" s="1"/>
      <c r="AZ336" s="1"/>
      <c r="BM336" s="1"/>
      <c r="BZ336" s="1"/>
      <c r="CM336" s="1"/>
      <c r="CZ336" s="1"/>
    </row>
    <row r="337" spans="13:104" x14ac:dyDescent="0.3">
      <c r="M337" s="1"/>
      <c r="Z337" s="1"/>
      <c r="AM337" s="1"/>
      <c r="AZ337" s="1"/>
      <c r="BM337" s="1"/>
      <c r="BZ337" s="1"/>
      <c r="CM337" s="1"/>
      <c r="CZ337" s="1"/>
    </row>
    <row r="338" spans="13:104" x14ac:dyDescent="0.3">
      <c r="M338" s="1"/>
      <c r="Z338" s="1"/>
      <c r="AM338" s="1"/>
      <c r="AZ338" s="1"/>
      <c r="BM338" s="1"/>
      <c r="BZ338" s="1"/>
      <c r="CM338" s="1"/>
      <c r="CZ338" s="1"/>
    </row>
    <row r="339" spans="13:104" x14ac:dyDescent="0.3">
      <c r="M339" s="1"/>
      <c r="Z339" s="1"/>
      <c r="AM339" s="1"/>
      <c r="AZ339" s="1"/>
      <c r="BM339" s="1"/>
      <c r="BZ339" s="1"/>
      <c r="CM339" s="1"/>
      <c r="CZ339" s="1"/>
    </row>
    <row r="340" spans="13:104" x14ac:dyDescent="0.3">
      <c r="M340" s="1"/>
      <c r="Z340" s="1"/>
      <c r="AM340" s="1"/>
      <c r="AZ340" s="1"/>
      <c r="BM340" s="1"/>
      <c r="BZ340" s="1"/>
      <c r="CM340" s="1"/>
      <c r="CZ340" s="1"/>
    </row>
    <row r="341" spans="13:104" x14ac:dyDescent="0.3">
      <c r="M341" s="1"/>
      <c r="Z341" s="1"/>
      <c r="AM341" s="1"/>
      <c r="AZ341" s="1"/>
      <c r="BM341" s="1"/>
      <c r="BZ341" s="1"/>
      <c r="CM341" s="1"/>
      <c r="CZ341" s="1"/>
    </row>
    <row r="342" spans="13:104" x14ac:dyDescent="0.3">
      <c r="M342" s="1"/>
      <c r="Z342" s="1"/>
      <c r="AM342" s="1"/>
      <c r="AZ342" s="1"/>
      <c r="BM342" s="1"/>
      <c r="BZ342" s="1"/>
      <c r="CM342" s="1"/>
      <c r="CZ342" s="1"/>
    </row>
    <row r="343" spans="13:104" x14ac:dyDescent="0.3">
      <c r="M343" s="1"/>
      <c r="Z343" s="1"/>
      <c r="AM343" s="1"/>
      <c r="AZ343" s="1"/>
      <c r="BM343" s="1"/>
      <c r="BZ343" s="1"/>
      <c r="CM343" s="1"/>
      <c r="CZ343" s="1"/>
    </row>
    <row r="344" spans="13:104" x14ac:dyDescent="0.3">
      <c r="M344" s="1"/>
      <c r="Z344" s="1"/>
      <c r="AM344" s="1"/>
      <c r="AZ344" s="1"/>
      <c r="BM344" s="1"/>
      <c r="BZ344" s="1"/>
      <c r="CM344" s="1"/>
      <c r="CZ344" s="1"/>
    </row>
    <row r="345" spans="13:104" x14ac:dyDescent="0.3">
      <c r="M345" s="1"/>
      <c r="Z345" s="1"/>
      <c r="AM345" s="1"/>
      <c r="AZ345" s="1"/>
      <c r="BM345" s="1"/>
      <c r="BZ345" s="1"/>
      <c r="CM345" s="1"/>
      <c r="CZ345" s="1"/>
    </row>
    <row r="346" spans="13:104" x14ac:dyDescent="0.3">
      <c r="M346" s="1"/>
      <c r="Z346" s="1"/>
      <c r="AM346" s="1"/>
      <c r="AZ346" s="1"/>
      <c r="BM346" s="1"/>
      <c r="BZ346" s="1"/>
      <c r="CM346" s="1"/>
      <c r="CZ346" s="1"/>
    </row>
    <row r="347" spans="13:104" x14ac:dyDescent="0.3">
      <c r="M347" s="1"/>
      <c r="Z347" s="1"/>
      <c r="AM347" s="1"/>
      <c r="AZ347" s="1"/>
      <c r="BM347" s="1"/>
      <c r="BZ347" s="1"/>
      <c r="CM347" s="1"/>
      <c r="CZ347" s="1"/>
    </row>
    <row r="348" spans="13:104" x14ac:dyDescent="0.3">
      <c r="M348" s="1"/>
      <c r="Z348" s="1"/>
      <c r="AM348" s="1"/>
      <c r="AZ348" s="1"/>
      <c r="BM348" s="1"/>
      <c r="BZ348" s="1"/>
      <c r="CM348" s="1"/>
      <c r="CZ348" s="1"/>
    </row>
    <row r="349" spans="13:104" x14ac:dyDescent="0.3">
      <c r="M349" s="1"/>
      <c r="Z349" s="1"/>
      <c r="AM349" s="1"/>
      <c r="AZ349" s="1"/>
      <c r="BM349" s="1"/>
      <c r="BZ349" s="1"/>
      <c r="CM349" s="1"/>
      <c r="CZ349" s="1"/>
    </row>
    <row r="350" spans="13:104" x14ac:dyDescent="0.3">
      <c r="M350" s="1"/>
      <c r="Z350" s="1"/>
      <c r="AM350" s="1"/>
      <c r="AZ350" s="1"/>
      <c r="BM350" s="1"/>
      <c r="BZ350" s="1"/>
      <c r="CM350" s="1"/>
      <c r="CZ350" s="1"/>
    </row>
    <row r="351" spans="13:104" x14ac:dyDescent="0.3">
      <c r="M351" s="1"/>
      <c r="Z351" s="1"/>
      <c r="AM351" s="1"/>
      <c r="AZ351" s="1"/>
      <c r="BM351" s="1"/>
      <c r="BZ351" s="1"/>
      <c r="CM351" s="1"/>
      <c r="CZ351" s="1"/>
    </row>
    <row r="352" spans="13:104" x14ac:dyDescent="0.3">
      <c r="M352" s="1"/>
      <c r="Z352" s="1"/>
      <c r="AM352" s="1"/>
      <c r="AZ352" s="1"/>
      <c r="BM352" s="1"/>
      <c r="BZ352" s="1"/>
      <c r="CM352" s="1"/>
      <c r="CZ352" s="1"/>
    </row>
    <row r="353" spans="13:104" x14ac:dyDescent="0.3">
      <c r="M353" s="1"/>
      <c r="Z353" s="1"/>
      <c r="AM353" s="1"/>
      <c r="AZ353" s="1"/>
      <c r="BM353" s="1"/>
      <c r="BZ353" s="1"/>
      <c r="CM353" s="1"/>
      <c r="CZ353" s="1"/>
    </row>
    <row r="354" spans="13:104" x14ac:dyDescent="0.3">
      <c r="M354" s="1"/>
      <c r="Z354" s="1"/>
      <c r="AM354" s="1"/>
      <c r="AZ354" s="1"/>
      <c r="BM354" s="1"/>
      <c r="BZ354" s="1"/>
      <c r="CM354" s="1"/>
      <c r="CZ354" s="1"/>
    </row>
    <row r="355" spans="13:104" x14ac:dyDescent="0.3">
      <c r="M355" s="1"/>
      <c r="Z355" s="1"/>
      <c r="AM355" s="1"/>
      <c r="AZ355" s="1"/>
      <c r="BM355" s="1"/>
      <c r="BZ355" s="1"/>
      <c r="CM355" s="1"/>
      <c r="CZ355" s="1"/>
    </row>
    <row r="356" spans="13:104" x14ac:dyDescent="0.3">
      <c r="M356" s="1"/>
      <c r="Z356" s="1"/>
      <c r="AM356" s="1"/>
      <c r="AZ356" s="1"/>
      <c r="BM356" s="1"/>
      <c r="BZ356" s="1"/>
      <c r="CM356" s="1"/>
      <c r="CZ356" s="1"/>
    </row>
    <row r="357" spans="13:104" x14ac:dyDescent="0.3">
      <c r="M357" s="1"/>
      <c r="Z357" s="1"/>
      <c r="AM357" s="1"/>
      <c r="AZ357" s="1"/>
      <c r="BM357" s="1"/>
      <c r="BZ357" s="1"/>
      <c r="CM357" s="1"/>
      <c r="CZ357" s="1"/>
    </row>
    <row r="358" spans="13:104" x14ac:dyDescent="0.3">
      <c r="M358" s="1"/>
      <c r="Z358" s="1"/>
      <c r="AM358" s="1"/>
      <c r="AZ358" s="1"/>
      <c r="BM358" s="1"/>
      <c r="BZ358" s="1"/>
      <c r="CM358" s="1"/>
      <c r="CZ358" s="1"/>
    </row>
    <row r="359" spans="13:104" x14ac:dyDescent="0.3">
      <c r="M359" s="1"/>
      <c r="Z359" s="1"/>
      <c r="AM359" s="1"/>
      <c r="AZ359" s="1"/>
      <c r="BM359" s="1"/>
      <c r="BZ359" s="1"/>
      <c r="CM359" s="1"/>
      <c r="CZ359" s="1"/>
    </row>
    <row r="360" spans="13:104" x14ac:dyDescent="0.3">
      <c r="M360" s="1"/>
      <c r="Z360" s="1"/>
      <c r="AM360" s="1"/>
      <c r="AZ360" s="1"/>
      <c r="BM360" s="1"/>
      <c r="BZ360" s="1"/>
      <c r="CM360" s="1"/>
      <c r="CZ360" s="1"/>
    </row>
    <row r="361" spans="13:104" x14ac:dyDescent="0.3">
      <c r="M361" s="1"/>
      <c r="Z361" s="1"/>
      <c r="AM361" s="1"/>
      <c r="AZ361" s="1"/>
      <c r="BM361" s="1"/>
      <c r="BZ361" s="1"/>
      <c r="CM361" s="1"/>
      <c r="CZ361" s="1"/>
    </row>
    <row r="362" spans="13:104" x14ac:dyDescent="0.3">
      <c r="M362" s="1"/>
      <c r="Z362" s="1"/>
      <c r="AM362" s="1"/>
      <c r="AZ362" s="1"/>
      <c r="BM362" s="1"/>
      <c r="BZ362" s="1"/>
      <c r="CM362" s="1"/>
      <c r="CZ362" s="1"/>
    </row>
    <row r="363" spans="13:104" x14ac:dyDescent="0.3">
      <c r="M363" s="1"/>
      <c r="Z363" s="1"/>
      <c r="AM363" s="1"/>
      <c r="AZ363" s="1"/>
      <c r="BM363" s="1"/>
      <c r="BZ363" s="1"/>
      <c r="CM363" s="1"/>
      <c r="CZ363" s="1"/>
    </row>
    <row r="364" spans="13:104" x14ac:dyDescent="0.3">
      <c r="M364" s="1"/>
      <c r="Z364" s="1"/>
      <c r="AM364" s="1"/>
      <c r="AZ364" s="1"/>
      <c r="BM364" s="1"/>
      <c r="BZ364" s="1"/>
      <c r="CM364" s="1"/>
      <c r="CZ364" s="1"/>
    </row>
    <row r="365" spans="13:104" x14ac:dyDescent="0.3">
      <c r="M365" s="1"/>
      <c r="Z365" s="1"/>
      <c r="AM365" s="1"/>
      <c r="AZ365" s="1"/>
      <c r="BM365" s="1"/>
      <c r="BZ365" s="1"/>
      <c r="CM365" s="1"/>
      <c r="CZ365" s="1"/>
    </row>
    <row r="366" spans="13:104" x14ac:dyDescent="0.3">
      <c r="M366" s="1"/>
      <c r="Z366" s="1"/>
      <c r="AM366" s="1"/>
      <c r="AZ366" s="1"/>
      <c r="BM366" s="1"/>
      <c r="BZ366" s="1"/>
      <c r="CM366" s="1"/>
      <c r="CZ366" s="1"/>
    </row>
    <row r="367" spans="13:104" x14ac:dyDescent="0.3">
      <c r="M367" s="1"/>
      <c r="Z367" s="1"/>
      <c r="AM367" s="1"/>
      <c r="AZ367" s="1"/>
      <c r="BM367" s="1"/>
      <c r="BZ367" s="1"/>
      <c r="CM367" s="1"/>
      <c r="CZ367" s="1"/>
    </row>
  </sheetData>
  <mergeCells count="40">
    <mergeCell ref="CA246:CZ246"/>
    <mergeCell ref="CA247:CM247"/>
    <mergeCell ref="CN247:CZ247"/>
    <mergeCell ref="BA246:BZ246"/>
    <mergeCell ref="BA247:BM247"/>
    <mergeCell ref="BN247:BZ247"/>
    <mergeCell ref="CA125:CM125"/>
    <mergeCell ref="CN125:CZ125"/>
    <mergeCell ref="BA1:BZ1"/>
    <mergeCell ref="BA2:BZ2"/>
    <mergeCell ref="BA3:BM3"/>
    <mergeCell ref="BN3:BZ3"/>
    <mergeCell ref="BA124:BZ124"/>
    <mergeCell ref="BA125:BM125"/>
    <mergeCell ref="BN125:BZ125"/>
    <mergeCell ref="CA1:CZ1"/>
    <mergeCell ref="CA2:CZ2"/>
    <mergeCell ref="CA3:CM3"/>
    <mergeCell ref="CN3:CZ3"/>
    <mergeCell ref="CA124:CZ124"/>
    <mergeCell ref="AA1:AZ1"/>
    <mergeCell ref="AA2:AZ2"/>
    <mergeCell ref="AA3:AM3"/>
    <mergeCell ref="AN3:AZ3"/>
    <mergeCell ref="AA124:AZ124"/>
    <mergeCell ref="AA125:AM125"/>
    <mergeCell ref="AN125:AZ125"/>
    <mergeCell ref="A124:Z124"/>
    <mergeCell ref="A125:M125"/>
    <mergeCell ref="N125:Z125"/>
    <mergeCell ref="A247:M247"/>
    <mergeCell ref="N247:Z247"/>
    <mergeCell ref="AA246:AZ246"/>
    <mergeCell ref="AA247:AM247"/>
    <mergeCell ref="AN247:AZ247"/>
    <mergeCell ref="A3:M3"/>
    <mergeCell ref="N3:Z3"/>
    <mergeCell ref="A2:Z2"/>
    <mergeCell ref="A1:Z1"/>
    <mergeCell ref="A246:Z246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422F37-F23F-4337-8DCC-02DFB3E60CDC}">
  <dimension ref="A1:DK160"/>
  <sheetViews>
    <sheetView zoomScale="80" zoomScaleNormal="80" workbookViewId="0">
      <selection activeCell="AD153" sqref="AD153"/>
    </sheetView>
  </sheetViews>
  <sheetFormatPr defaultRowHeight="14.4" x14ac:dyDescent="0.3"/>
  <cols>
    <col min="1" max="1" width="27.6640625" bestFit="1" customWidth="1"/>
    <col min="2" max="2" width="14.109375" bestFit="1" customWidth="1"/>
    <col min="3" max="3" width="12.77734375" bestFit="1" customWidth="1"/>
    <col min="4" max="4" width="13.21875" bestFit="1" customWidth="1"/>
    <col min="5" max="5" width="14" bestFit="1" customWidth="1"/>
    <col min="6" max="6" width="17.44140625" bestFit="1" customWidth="1"/>
    <col min="7" max="7" width="18.77734375" bestFit="1" customWidth="1"/>
    <col min="8" max="8" width="18.88671875" bestFit="1" customWidth="1"/>
    <col min="9" max="9" width="13.33203125" bestFit="1" customWidth="1"/>
    <col min="10" max="10" width="18.21875" bestFit="1" customWidth="1"/>
    <col min="11" max="11" width="33.33203125" bestFit="1" customWidth="1"/>
    <col min="12" max="12" width="33.5546875" bestFit="1" customWidth="1"/>
    <col min="13" max="13" width="38" bestFit="1" customWidth="1"/>
    <col min="14" max="14" width="38.33203125" bestFit="1" customWidth="1"/>
    <col min="15" max="15" width="14.109375" bestFit="1" customWidth="1"/>
    <col min="16" max="16" width="12.77734375" bestFit="1" customWidth="1"/>
    <col min="17" max="17" width="13.21875" bestFit="1" customWidth="1"/>
    <col min="18" max="18" width="14" bestFit="1" customWidth="1"/>
    <col min="19" max="19" width="17.44140625" bestFit="1" customWidth="1"/>
    <col min="20" max="20" width="18.77734375" bestFit="1" customWidth="1"/>
    <col min="21" max="21" width="18.88671875" bestFit="1" customWidth="1"/>
    <col min="22" max="22" width="13.33203125" bestFit="1" customWidth="1"/>
    <col min="23" max="23" width="18.21875" bestFit="1" customWidth="1"/>
    <col min="24" max="24" width="33.33203125" bestFit="1" customWidth="1"/>
    <col min="25" max="25" width="33.5546875" bestFit="1" customWidth="1"/>
    <col min="26" max="26" width="38" bestFit="1" customWidth="1"/>
    <col min="27" max="27" width="38.33203125" bestFit="1" customWidth="1"/>
    <col min="30" max="30" width="33.88671875" bestFit="1" customWidth="1"/>
    <col min="31" max="31" width="14.109375" bestFit="1" customWidth="1"/>
    <col min="32" max="32" width="12.77734375" bestFit="1" customWidth="1"/>
    <col min="33" max="33" width="13.21875" bestFit="1" customWidth="1"/>
    <col min="34" max="34" width="14" bestFit="1" customWidth="1"/>
    <col min="35" max="35" width="17.44140625" bestFit="1" customWidth="1"/>
    <col min="36" max="36" width="18.77734375" bestFit="1" customWidth="1"/>
    <col min="37" max="37" width="18.88671875" bestFit="1" customWidth="1"/>
    <col min="38" max="38" width="13.33203125" bestFit="1" customWidth="1"/>
    <col min="39" max="39" width="18.21875" bestFit="1" customWidth="1"/>
    <col min="40" max="40" width="33.33203125" bestFit="1" customWidth="1"/>
    <col min="41" max="41" width="33.5546875" bestFit="1" customWidth="1"/>
    <col min="42" max="42" width="38" bestFit="1" customWidth="1"/>
    <col min="43" max="43" width="38.33203125" bestFit="1" customWidth="1"/>
    <col min="44" max="44" width="14.109375" bestFit="1" customWidth="1"/>
    <col min="45" max="45" width="12.77734375" bestFit="1" customWidth="1"/>
    <col min="46" max="46" width="13.21875" bestFit="1" customWidth="1"/>
    <col min="47" max="47" width="14" bestFit="1" customWidth="1"/>
    <col min="48" max="48" width="17.44140625" bestFit="1" customWidth="1"/>
    <col min="49" max="49" width="18.77734375" bestFit="1" customWidth="1"/>
    <col min="50" max="50" width="18.88671875" bestFit="1" customWidth="1"/>
    <col min="51" max="51" width="13.33203125" bestFit="1" customWidth="1"/>
    <col min="52" max="52" width="18.21875" bestFit="1" customWidth="1"/>
    <col min="53" max="53" width="33.33203125" bestFit="1" customWidth="1"/>
    <col min="54" max="54" width="33.5546875" bestFit="1" customWidth="1"/>
    <col min="55" max="55" width="38" bestFit="1" customWidth="1"/>
    <col min="56" max="56" width="38.33203125" bestFit="1" customWidth="1"/>
    <col min="59" max="59" width="38.44140625" bestFit="1" customWidth="1"/>
    <col min="60" max="60" width="14.109375" bestFit="1" customWidth="1"/>
    <col min="61" max="61" width="12.77734375" bestFit="1" customWidth="1"/>
    <col min="62" max="62" width="13.21875" bestFit="1" customWidth="1"/>
    <col min="63" max="63" width="14" bestFit="1" customWidth="1"/>
    <col min="64" max="64" width="17.44140625" bestFit="1" customWidth="1"/>
    <col min="65" max="65" width="18.77734375" bestFit="1" customWidth="1"/>
    <col min="66" max="66" width="18.88671875" bestFit="1" customWidth="1"/>
    <col min="67" max="67" width="13.33203125" bestFit="1" customWidth="1"/>
    <col min="68" max="68" width="18.21875" bestFit="1" customWidth="1"/>
    <col min="69" max="69" width="33.33203125" bestFit="1" customWidth="1"/>
    <col min="70" max="70" width="33.5546875" bestFit="1" customWidth="1"/>
    <col min="71" max="71" width="38" bestFit="1" customWidth="1"/>
    <col min="72" max="72" width="38.33203125" bestFit="1" customWidth="1"/>
    <col min="73" max="73" width="14.109375" bestFit="1" customWidth="1"/>
    <col min="74" max="74" width="12.77734375" bestFit="1" customWidth="1"/>
    <col min="75" max="75" width="13.21875" bestFit="1" customWidth="1"/>
    <col min="76" max="76" width="14" bestFit="1" customWidth="1"/>
    <col min="77" max="77" width="17.44140625" bestFit="1" customWidth="1"/>
    <col min="78" max="78" width="18.77734375" bestFit="1" customWidth="1"/>
    <col min="79" max="79" width="18.88671875" bestFit="1" customWidth="1"/>
    <col min="80" max="80" width="13.33203125" bestFit="1" customWidth="1"/>
    <col min="81" max="81" width="18.21875" bestFit="1" customWidth="1"/>
    <col min="82" max="82" width="33.33203125" bestFit="1" customWidth="1"/>
    <col min="83" max="83" width="33.5546875" bestFit="1" customWidth="1"/>
    <col min="84" max="84" width="38" bestFit="1" customWidth="1"/>
    <col min="85" max="85" width="38.33203125" bestFit="1" customWidth="1"/>
    <col min="88" max="88" width="36.6640625" bestFit="1" customWidth="1"/>
    <col min="89" max="89" width="14.109375" bestFit="1" customWidth="1"/>
    <col min="90" max="90" width="12.77734375" bestFit="1" customWidth="1"/>
    <col min="91" max="91" width="13.21875" bestFit="1" customWidth="1"/>
    <col min="92" max="92" width="14" bestFit="1" customWidth="1"/>
    <col min="93" max="93" width="17.44140625" bestFit="1" customWidth="1"/>
    <col min="94" max="94" width="18.77734375" bestFit="1" customWidth="1"/>
    <col min="95" max="95" width="18.88671875" bestFit="1" customWidth="1"/>
    <col min="96" max="96" width="13.33203125" bestFit="1" customWidth="1"/>
    <col min="97" max="97" width="18.21875" bestFit="1" customWidth="1"/>
    <col min="98" max="98" width="33.33203125" bestFit="1" customWidth="1"/>
    <col min="99" max="99" width="33.5546875" bestFit="1" customWidth="1"/>
    <col min="100" max="100" width="38" bestFit="1" customWidth="1"/>
    <col min="101" max="101" width="38.33203125" bestFit="1" customWidth="1"/>
    <col min="102" max="102" width="14.109375" bestFit="1" customWidth="1"/>
    <col min="103" max="103" width="12.77734375" bestFit="1" customWidth="1"/>
    <col min="104" max="104" width="13.21875" bestFit="1" customWidth="1"/>
    <col min="105" max="105" width="14" bestFit="1" customWidth="1"/>
    <col min="106" max="106" width="17.44140625" bestFit="1" customWidth="1"/>
    <col min="107" max="107" width="18.77734375" bestFit="1" customWidth="1"/>
    <col min="108" max="108" width="18.88671875" bestFit="1" customWidth="1"/>
    <col min="109" max="109" width="13.33203125" bestFit="1" customWidth="1"/>
    <col min="110" max="110" width="18.21875" bestFit="1" customWidth="1"/>
    <col min="111" max="111" width="33.33203125" bestFit="1" customWidth="1"/>
    <col min="112" max="112" width="33.5546875" bestFit="1" customWidth="1"/>
    <col min="113" max="113" width="38" bestFit="1" customWidth="1"/>
    <col min="114" max="114" width="38.33203125" bestFit="1" customWidth="1"/>
  </cols>
  <sheetData>
    <row r="1" spans="1:115" x14ac:dyDescent="0.3">
      <c r="A1" s="18" t="s">
        <v>70</v>
      </c>
      <c r="B1" s="18"/>
      <c r="C1" s="18"/>
      <c r="D1" s="18"/>
      <c r="E1" s="18"/>
      <c r="F1" s="18"/>
      <c r="G1" s="18"/>
      <c r="H1" s="18"/>
      <c r="I1" s="18"/>
      <c r="J1" s="18"/>
      <c r="K1" s="18"/>
      <c r="L1" s="18"/>
      <c r="M1" s="18"/>
      <c r="N1" s="18"/>
      <c r="O1" s="18"/>
      <c r="P1" s="18"/>
      <c r="Q1" s="18"/>
      <c r="R1" s="18"/>
      <c r="S1" s="18"/>
      <c r="T1" s="18"/>
      <c r="U1" s="18"/>
      <c r="V1" s="18"/>
      <c r="W1" s="18"/>
      <c r="X1" s="18"/>
      <c r="Y1" s="18"/>
      <c r="Z1" s="18"/>
      <c r="AA1" s="18"/>
      <c r="AB1" s="1"/>
      <c r="AD1" s="18" t="s">
        <v>71</v>
      </c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  <c r="AR1" s="18"/>
      <c r="AS1" s="18"/>
      <c r="AT1" s="18"/>
      <c r="AU1" s="18"/>
      <c r="AV1" s="18"/>
      <c r="AW1" s="18"/>
      <c r="AX1" s="18"/>
      <c r="AY1" s="18"/>
      <c r="AZ1" s="18"/>
      <c r="BA1" s="18"/>
      <c r="BB1" s="18"/>
      <c r="BC1" s="18"/>
      <c r="BD1" s="18"/>
      <c r="BE1" s="1"/>
      <c r="BG1" s="18" t="s">
        <v>72</v>
      </c>
      <c r="BH1" s="18"/>
      <c r="BI1" s="18"/>
      <c r="BJ1" s="18"/>
      <c r="BK1" s="18"/>
      <c r="BL1" s="18"/>
      <c r="BM1" s="18"/>
      <c r="BN1" s="18"/>
      <c r="BO1" s="18"/>
      <c r="BP1" s="18"/>
      <c r="BQ1" s="18"/>
      <c r="BR1" s="18"/>
      <c r="BS1" s="18"/>
      <c r="BT1" s="18"/>
      <c r="BU1" s="18"/>
      <c r="BV1" s="18"/>
      <c r="BW1" s="18"/>
      <c r="BX1" s="18"/>
      <c r="BY1" s="18"/>
      <c r="BZ1" s="18"/>
      <c r="CA1" s="18"/>
      <c r="CB1" s="18"/>
      <c r="CC1" s="18"/>
      <c r="CD1" s="18"/>
      <c r="CE1" s="18"/>
      <c r="CF1" s="18"/>
      <c r="CG1" s="18"/>
      <c r="CH1" s="1"/>
      <c r="CJ1" s="18" t="s">
        <v>73</v>
      </c>
      <c r="CK1" s="18"/>
      <c r="CL1" s="18"/>
      <c r="CM1" s="18"/>
      <c r="CN1" s="18"/>
      <c r="CO1" s="18"/>
      <c r="CP1" s="18"/>
      <c r="CQ1" s="18"/>
      <c r="CR1" s="18"/>
      <c r="CS1" s="18"/>
      <c r="CT1" s="18"/>
      <c r="CU1" s="18"/>
      <c r="CV1" s="18"/>
      <c r="CW1" s="18"/>
      <c r="CX1" s="18"/>
      <c r="CY1" s="18"/>
      <c r="CZ1" s="18"/>
      <c r="DA1" s="18"/>
      <c r="DB1" s="18"/>
      <c r="DC1" s="18"/>
      <c r="DD1" s="18"/>
      <c r="DE1" s="18"/>
      <c r="DF1" s="18"/>
      <c r="DG1" s="18"/>
      <c r="DH1" s="18"/>
      <c r="DI1" s="18"/>
      <c r="DJ1" s="18"/>
      <c r="DK1" s="1"/>
    </row>
    <row r="2" spans="1:115" x14ac:dyDescent="0.3">
      <c r="AB2" s="1"/>
      <c r="BE2" s="1"/>
      <c r="CH2" s="1"/>
      <c r="DK2" s="1"/>
    </row>
    <row r="3" spans="1:115" x14ac:dyDescent="0.3">
      <c r="A3" s="16"/>
      <c r="B3" s="17"/>
      <c r="C3" s="17"/>
      <c r="D3" s="17"/>
      <c r="E3" s="17"/>
      <c r="F3" s="17"/>
      <c r="G3" s="17"/>
      <c r="H3" s="17"/>
      <c r="I3" s="17"/>
      <c r="J3" s="17"/>
      <c r="K3" s="17"/>
      <c r="L3" s="17"/>
      <c r="M3" s="17"/>
      <c r="N3" s="17"/>
      <c r="O3" s="17"/>
      <c r="P3" s="17"/>
      <c r="Q3" s="17"/>
      <c r="R3" s="17"/>
      <c r="S3" s="17"/>
      <c r="T3" s="17"/>
      <c r="U3" s="17"/>
      <c r="V3" s="17"/>
      <c r="W3" s="17"/>
      <c r="X3" s="17"/>
      <c r="Y3" s="17"/>
      <c r="Z3" s="17"/>
      <c r="AA3" s="17"/>
      <c r="AB3" s="1"/>
      <c r="AD3" s="16"/>
      <c r="AE3" s="17"/>
      <c r="AF3" s="17"/>
      <c r="AG3" s="17"/>
      <c r="AH3" s="17"/>
      <c r="AI3" s="17"/>
      <c r="AJ3" s="17"/>
      <c r="AK3" s="17"/>
      <c r="AL3" s="17"/>
      <c r="AM3" s="17"/>
      <c r="AN3" s="17"/>
      <c r="AO3" s="17"/>
      <c r="AP3" s="17"/>
      <c r="AQ3" s="17"/>
      <c r="AR3" s="17"/>
      <c r="AS3" s="17"/>
      <c r="AT3" s="17"/>
      <c r="AU3" s="17"/>
      <c r="AV3" s="17"/>
      <c r="AW3" s="17"/>
      <c r="AX3" s="17"/>
      <c r="AY3" s="17"/>
      <c r="AZ3" s="17"/>
      <c r="BA3" s="17"/>
      <c r="BB3" s="17"/>
      <c r="BC3" s="17"/>
      <c r="BD3" s="17"/>
      <c r="BE3" s="1"/>
      <c r="BG3" s="16"/>
      <c r="BH3" s="17"/>
      <c r="BI3" s="17"/>
      <c r="BJ3" s="17"/>
      <c r="BK3" s="17"/>
      <c r="BL3" s="17"/>
      <c r="BM3" s="17"/>
      <c r="BN3" s="17"/>
      <c r="BO3" s="17"/>
      <c r="BP3" s="17"/>
      <c r="BQ3" s="17"/>
      <c r="BR3" s="17"/>
      <c r="BS3" s="17"/>
      <c r="BT3" s="17"/>
      <c r="BU3" s="17"/>
      <c r="BV3" s="17"/>
      <c r="BW3" s="17"/>
      <c r="BX3" s="17"/>
      <c r="BY3" s="17"/>
      <c r="BZ3" s="17"/>
      <c r="CA3" s="17"/>
      <c r="CB3" s="17"/>
      <c r="CC3" s="17"/>
      <c r="CD3" s="17"/>
      <c r="CE3" s="17"/>
      <c r="CF3" s="17"/>
      <c r="CG3" s="17"/>
      <c r="CH3" s="1"/>
      <c r="CJ3" s="16"/>
      <c r="CK3" s="17"/>
      <c r="CL3" s="17"/>
      <c r="CM3" s="17"/>
      <c r="CN3" s="17"/>
      <c r="CO3" s="17"/>
      <c r="CP3" s="17"/>
      <c r="CQ3" s="17"/>
      <c r="CR3" s="17"/>
      <c r="CS3" s="17"/>
      <c r="CT3" s="17"/>
      <c r="CU3" s="17"/>
      <c r="CV3" s="17"/>
      <c r="CW3" s="17"/>
      <c r="CX3" s="17"/>
      <c r="CY3" s="17"/>
      <c r="CZ3" s="17"/>
      <c r="DA3" s="17"/>
      <c r="DB3" s="17"/>
      <c r="DC3" s="17"/>
      <c r="DD3" s="17"/>
      <c r="DE3" s="17"/>
      <c r="DF3" s="17"/>
      <c r="DG3" s="17"/>
      <c r="DH3" s="17"/>
      <c r="DI3" s="17"/>
      <c r="DJ3" s="17"/>
      <c r="DK3" s="1"/>
    </row>
    <row r="4" spans="1:115" x14ac:dyDescent="0.3">
      <c r="A4" s="2" t="s">
        <v>27</v>
      </c>
      <c r="B4" s="14" t="s">
        <v>0</v>
      </c>
      <c r="C4" s="14"/>
      <c r="D4" s="14"/>
      <c r="E4" s="14"/>
      <c r="F4" s="14"/>
      <c r="G4" s="14"/>
      <c r="H4" s="14"/>
      <c r="I4" s="14"/>
      <c r="J4" s="14"/>
      <c r="K4" s="3"/>
      <c r="L4" s="3"/>
      <c r="M4" s="3"/>
      <c r="N4" s="3"/>
      <c r="O4" s="15" t="s">
        <v>1</v>
      </c>
      <c r="P4" s="15"/>
      <c r="Q4" s="15"/>
      <c r="R4" s="15"/>
      <c r="S4" s="15"/>
      <c r="T4" s="15"/>
      <c r="U4" s="15"/>
      <c r="V4" s="15"/>
      <c r="W4" s="15"/>
      <c r="X4" s="4"/>
      <c r="Y4" s="4"/>
      <c r="Z4" s="4"/>
      <c r="AA4" s="4"/>
      <c r="AB4" s="1"/>
      <c r="AD4" s="2" t="s">
        <v>41</v>
      </c>
      <c r="AE4" s="14" t="s">
        <v>0</v>
      </c>
      <c r="AF4" s="14"/>
      <c r="AG4" s="14"/>
      <c r="AH4" s="14"/>
      <c r="AI4" s="14"/>
      <c r="AJ4" s="14"/>
      <c r="AK4" s="14"/>
      <c r="AL4" s="14"/>
      <c r="AM4" s="14"/>
      <c r="AN4" s="3"/>
      <c r="AO4" s="3"/>
      <c r="AP4" s="3"/>
      <c r="AQ4" s="3"/>
      <c r="AR4" s="15" t="s">
        <v>1</v>
      </c>
      <c r="AS4" s="15"/>
      <c r="AT4" s="15"/>
      <c r="AU4" s="15"/>
      <c r="AV4" s="15"/>
      <c r="AW4" s="15"/>
      <c r="AX4" s="15"/>
      <c r="AY4" s="15"/>
      <c r="AZ4" s="15"/>
      <c r="BA4" s="4"/>
      <c r="BB4" s="4"/>
      <c r="BC4" s="4"/>
      <c r="BD4" s="4"/>
      <c r="BE4" s="1"/>
      <c r="BG4" s="2" t="s">
        <v>50</v>
      </c>
      <c r="BH4" s="14" t="s">
        <v>0</v>
      </c>
      <c r="BI4" s="14"/>
      <c r="BJ4" s="14"/>
      <c r="BK4" s="14"/>
      <c r="BL4" s="14"/>
      <c r="BM4" s="14"/>
      <c r="BN4" s="14"/>
      <c r="BO4" s="14"/>
      <c r="BP4" s="14"/>
      <c r="BQ4" s="3"/>
      <c r="BR4" s="3"/>
      <c r="BS4" s="3"/>
      <c r="BT4" s="3"/>
      <c r="BU4" s="15" t="s">
        <v>1</v>
      </c>
      <c r="BV4" s="15"/>
      <c r="BW4" s="15"/>
      <c r="BX4" s="15"/>
      <c r="BY4" s="15"/>
      <c r="BZ4" s="15"/>
      <c r="CA4" s="15"/>
      <c r="CB4" s="15"/>
      <c r="CC4" s="15"/>
      <c r="CD4" s="4"/>
      <c r="CE4" s="4"/>
      <c r="CF4" s="4"/>
      <c r="CG4" s="4"/>
      <c r="CH4" s="1"/>
      <c r="CJ4" s="2" t="s">
        <v>59</v>
      </c>
      <c r="CK4" s="14" t="s">
        <v>0</v>
      </c>
      <c r="CL4" s="14"/>
      <c r="CM4" s="14"/>
      <c r="CN4" s="14"/>
      <c r="CO4" s="14"/>
      <c r="CP4" s="14"/>
      <c r="CQ4" s="14"/>
      <c r="CR4" s="14"/>
      <c r="CS4" s="14"/>
      <c r="CT4" s="3"/>
      <c r="CU4" s="3"/>
      <c r="CV4" s="3"/>
      <c r="CW4" s="3"/>
      <c r="CX4" s="15" t="s">
        <v>1</v>
      </c>
      <c r="CY4" s="15"/>
      <c r="CZ4" s="15"/>
      <c r="DA4" s="15"/>
      <c r="DB4" s="15"/>
      <c r="DC4" s="15"/>
      <c r="DD4" s="15"/>
      <c r="DE4" s="15"/>
      <c r="DF4" s="15"/>
      <c r="DG4" s="4"/>
      <c r="DH4" s="4"/>
      <c r="DI4" s="4"/>
      <c r="DJ4" s="4"/>
      <c r="DK4" s="1"/>
    </row>
    <row r="5" spans="1:115" x14ac:dyDescent="0.3">
      <c r="A5" s="5"/>
      <c r="B5" s="6" t="s">
        <v>2</v>
      </c>
      <c r="C5" s="6" t="s">
        <v>3</v>
      </c>
      <c r="D5" s="6" t="s">
        <v>4</v>
      </c>
      <c r="E5" s="6" t="s">
        <v>5</v>
      </c>
      <c r="F5" s="6" t="s">
        <v>6</v>
      </c>
      <c r="G5" s="6" t="s">
        <v>7</v>
      </c>
      <c r="H5" s="6" t="s">
        <v>8</v>
      </c>
      <c r="I5" s="6" t="s">
        <v>9</v>
      </c>
      <c r="J5" s="6" t="s">
        <v>10</v>
      </c>
      <c r="K5" s="6" t="s">
        <v>11</v>
      </c>
      <c r="L5" s="6" t="s">
        <v>12</v>
      </c>
      <c r="M5" s="6" t="s">
        <v>13</v>
      </c>
      <c r="N5" s="6" t="s">
        <v>14</v>
      </c>
      <c r="O5" s="6" t="s">
        <v>2</v>
      </c>
      <c r="P5" s="6" t="s">
        <v>3</v>
      </c>
      <c r="Q5" s="6" t="s">
        <v>4</v>
      </c>
      <c r="R5" s="6" t="s">
        <v>5</v>
      </c>
      <c r="S5" s="6" t="s">
        <v>6</v>
      </c>
      <c r="T5" s="6" t="s">
        <v>7</v>
      </c>
      <c r="U5" s="6" t="s">
        <v>8</v>
      </c>
      <c r="V5" s="6" t="s">
        <v>9</v>
      </c>
      <c r="W5" s="6" t="s">
        <v>10</v>
      </c>
      <c r="X5" s="6" t="s">
        <v>11</v>
      </c>
      <c r="Y5" s="6" t="s">
        <v>12</v>
      </c>
      <c r="Z5" s="6" t="s">
        <v>13</v>
      </c>
      <c r="AA5" s="6" t="s">
        <v>14</v>
      </c>
      <c r="AB5" s="1"/>
      <c r="AD5" s="5"/>
      <c r="AE5" s="6" t="s">
        <v>2</v>
      </c>
      <c r="AF5" s="6" t="s">
        <v>3</v>
      </c>
      <c r="AG5" s="6" t="s">
        <v>4</v>
      </c>
      <c r="AH5" s="6" t="s">
        <v>5</v>
      </c>
      <c r="AI5" s="6" t="s">
        <v>6</v>
      </c>
      <c r="AJ5" s="6" t="s">
        <v>7</v>
      </c>
      <c r="AK5" s="6" t="s">
        <v>8</v>
      </c>
      <c r="AL5" s="6" t="s">
        <v>9</v>
      </c>
      <c r="AM5" s="6" t="s">
        <v>10</v>
      </c>
      <c r="AN5" s="6" t="s">
        <v>11</v>
      </c>
      <c r="AO5" s="6" t="s">
        <v>12</v>
      </c>
      <c r="AP5" s="6" t="s">
        <v>13</v>
      </c>
      <c r="AQ5" s="6" t="s">
        <v>14</v>
      </c>
      <c r="AR5" s="6" t="s">
        <v>2</v>
      </c>
      <c r="AS5" s="6" t="s">
        <v>3</v>
      </c>
      <c r="AT5" s="6" t="s">
        <v>4</v>
      </c>
      <c r="AU5" s="6" t="s">
        <v>5</v>
      </c>
      <c r="AV5" s="6" t="s">
        <v>6</v>
      </c>
      <c r="AW5" s="6" t="s">
        <v>7</v>
      </c>
      <c r="AX5" s="6" t="s">
        <v>8</v>
      </c>
      <c r="AY5" s="6" t="s">
        <v>9</v>
      </c>
      <c r="AZ5" s="6" t="s">
        <v>10</v>
      </c>
      <c r="BA5" s="6" t="s">
        <v>11</v>
      </c>
      <c r="BB5" s="6" t="s">
        <v>12</v>
      </c>
      <c r="BC5" s="6" t="s">
        <v>13</v>
      </c>
      <c r="BD5" s="6" t="s">
        <v>14</v>
      </c>
      <c r="BE5" s="1"/>
      <c r="BG5" s="5"/>
      <c r="BH5" s="6" t="s">
        <v>2</v>
      </c>
      <c r="BI5" s="6" t="s">
        <v>3</v>
      </c>
      <c r="BJ5" s="6" t="s">
        <v>4</v>
      </c>
      <c r="BK5" s="6" t="s">
        <v>5</v>
      </c>
      <c r="BL5" s="6" t="s">
        <v>6</v>
      </c>
      <c r="BM5" s="6" t="s">
        <v>7</v>
      </c>
      <c r="BN5" s="6" t="s">
        <v>8</v>
      </c>
      <c r="BO5" s="6" t="s">
        <v>9</v>
      </c>
      <c r="BP5" s="6" t="s">
        <v>10</v>
      </c>
      <c r="BQ5" s="6" t="s">
        <v>11</v>
      </c>
      <c r="BR5" s="6" t="s">
        <v>12</v>
      </c>
      <c r="BS5" s="6" t="s">
        <v>13</v>
      </c>
      <c r="BT5" s="6" t="s">
        <v>14</v>
      </c>
      <c r="BU5" s="6" t="s">
        <v>2</v>
      </c>
      <c r="BV5" s="6" t="s">
        <v>3</v>
      </c>
      <c r="BW5" s="6" t="s">
        <v>4</v>
      </c>
      <c r="BX5" s="6" t="s">
        <v>5</v>
      </c>
      <c r="BY5" s="6" t="s">
        <v>6</v>
      </c>
      <c r="BZ5" s="6" t="s">
        <v>7</v>
      </c>
      <c r="CA5" s="6" t="s">
        <v>8</v>
      </c>
      <c r="CB5" s="6" t="s">
        <v>9</v>
      </c>
      <c r="CC5" s="6" t="s">
        <v>10</v>
      </c>
      <c r="CD5" s="6" t="s">
        <v>11</v>
      </c>
      <c r="CE5" s="6" t="s">
        <v>12</v>
      </c>
      <c r="CF5" s="6" t="s">
        <v>13</v>
      </c>
      <c r="CG5" s="6" t="s">
        <v>14</v>
      </c>
      <c r="CH5" s="1"/>
      <c r="CJ5" s="5"/>
      <c r="CK5" s="6" t="s">
        <v>2</v>
      </c>
      <c r="CL5" s="6" t="s">
        <v>3</v>
      </c>
      <c r="CM5" s="6" t="s">
        <v>4</v>
      </c>
      <c r="CN5" s="6" t="s">
        <v>5</v>
      </c>
      <c r="CO5" s="6" t="s">
        <v>6</v>
      </c>
      <c r="CP5" s="6" t="s">
        <v>7</v>
      </c>
      <c r="CQ5" s="6" t="s">
        <v>8</v>
      </c>
      <c r="CR5" s="6" t="s">
        <v>9</v>
      </c>
      <c r="CS5" s="6" t="s">
        <v>10</v>
      </c>
      <c r="CT5" s="6" t="s">
        <v>11</v>
      </c>
      <c r="CU5" s="6" t="s">
        <v>12</v>
      </c>
      <c r="CV5" s="6" t="s">
        <v>13</v>
      </c>
      <c r="CW5" s="6" t="s">
        <v>14</v>
      </c>
      <c r="CX5" s="6" t="s">
        <v>2</v>
      </c>
      <c r="CY5" s="6" t="s">
        <v>3</v>
      </c>
      <c r="CZ5" s="6" t="s">
        <v>4</v>
      </c>
      <c r="DA5" s="6" t="s">
        <v>5</v>
      </c>
      <c r="DB5" s="6" t="s">
        <v>6</v>
      </c>
      <c r="DC5" s="6" t="s">
        <v>7</v>
      </c>
      <c r="DD5" s="6" t="s">
        <v>8</v>
      </c>
      <c r="DE5" s="6" t="s">
        <v>9</v>
      </c>
      <c r="DF5" s="6" t="s">
        <v>10</v>
      </c>
      <c r="DG5" s="6" t="s">
        <v>11</v>
      </c>
      <c r="DH5" s="6" t="s">
        <v>12</v>
      </c>
      <c r="DI5" s="6" t="s">
        <v>13</v>
      </c>
      <c r="DJ5" s="6" t="s">
        <v>14</v>
      </c>
      <c r="DK5" s="1"/>
    </row>
    <row r="6" spans="1:115" x14ac:dyDescent="0.3">
      <c r="A6" s="7" t="s">
        <v>15</v>
      </c>
      <c r="B6" s="7">
        <v>0.33027523800000003</v>
      </c>
      <c r="C6" s="7">
        <v>3.7383177569999999</v>
      </c>
      <c r="D6" s="7">
        <v>10.81081081</v>
      </c>
      <c r="E6" s="7">
        <v>86.486486490000004</v>
      </c>
      <c r="F6" s="7">
        <v>43.396226419999998</v>
      </c>
      <c r="G6" s="7">
        <v>59.459459459999998</v>
      </c>
      <c r="H6" s="7">
        <v>75.675675679999998</v>
      </c>
      <c r="I6" s="7">
        <v>454.77533399999999</v>
      </c>
      <c r="J6" s="7">
        <v>-2.642012201</v>
      </c>
      <c r="K6" s="7"/>
      <c r="L6" s="7"/>
      <c r="M6" s="7"/>
      <c r="N6" s="7"/>
      <c r="O6" s="7">
        <v>0.415525109</v>
      </c>
      <c r="P6" s="7">
        <v>7.4766355139999998</v>
      </c>
      <c r="Q6" s="7">
        <v>17.241379309999999</v>
      </c>
      <c r="R6" s="7">
        <v>93.975903610000003</v>
      </c>
      <c r="S6" s="7">
        <v>42.056074770000002</v>
      </c>
      <c r="T6" s="7">
        <v>58.620689659999996</v>
      </c>
      <c r="U6" s="7">
        <v>85.365853659999999</v>
      </c>
      <c r="V6" s="7">
        <v>60.41391136</v>
      </c>
      <c r="W6" s="7">
        <v>-51.275941619999998</v>
      </c>
      <c r="X6" s="7"/>
      <c r="Y6" s="7"/>
      <c r="Z6" s="7"/>
      <c r="AA6" s="7"/>
      <c r="AB6" s="1"/>
      <c r="AD6" s="7" t="s">
        <v>15</v>
      </c>
      <c r="AE6" s="7">
        <v>0.222222224</v>
      </c>
      <c r="AF6" s="7">
        <v>6.4814814810000003</v>
      </c>
      <c r="AG6" s="7">
        <v>9.230769231</v>
      </c>
      <c r="AH6" s="7">
        <v>97.058823529999998</v>
      </c>
      <c r="AI6" s="7">
        <v>45.794392520000002</v>
      </c>
      <c r="AJ6" s="7">
        <v>41.53846154</v>
      </c>
      <c r="AK6" s="7">
        <v>88.235294120000006</v>
      </c>
      <c r="AL6" s="7">
        <v>224.60658509999999</v>
      </c>
      <c r="AM6" s="7">
        <v>2068.3140509999998</v>
      </c>
      <c r="AN6" s="7"/>
      <c r="AO6" s="7"/>
      <c r="AP6" s="7"/>
      <c r="AQ6" s="7"/>
      <c r="AR6" s="7">
        <v>0.32692307199999998</v>
      </c>
      <c r="AS6" s="7">
        <v>7.5</v>
      </c>
      <c r="AT6" s="7">
        <v>7.4626865670000004</v>
      </c>
      <c r="AU6" s="7">
        <v>93.442622950000001</v>
      </c>
      <c r="AV6" s="7">
        <v>46.25</v>
      </c>
      <c r="AW6" s="7">
        <v>49.253731340000002</v>
      </c>
      <c r="AX6" s="7">
        <v>90</v>
      </c>
      <c r="AY6" s="7">
        <v>-27.72052326</v>
      </c>
      <c r="AZ6" s="7">
        <v>400.9406907</v>
      </c>
      <c r="BA6" s="7"/>
      <c r="BB6" s="7"/>
      <c r="BC6" s="7"/>
      <c r="BD6" s="7"/>
      <c r="BE6" s="1"/>
      <c r="BG6" s="7" t="s">
        <v>15</v>
      </c>
      <c r="BH6" s="7">
        <v>0.41284403200000003</v>
      </c>
      <c r="BI6" s="7">
        <v>4.2857142860000002</v>
      </c>
      <c r="BJ6" s="7">
        <v>5.769230769</v>
      </c>
      <c r="BK6" s="7">
        <v>87.5</v>
      </c>
      <c r="BL6" s="7">
        <v>51.428571429999998</v>
      </c>
      <c r="BM6" s="7">
        <v>39.215686269999999</v>
      </c>
      <c r="BN6" s="7">
        <v>80.208333330000002</v>
      </c>
      <c r="BO6" s="7">
        <v>-95.003413429999995</v>
      </c>
      <c r="BP6" s="7">
        <v>-15.164912940000001</v>
      </c>
      <c r="BQ6" s="7"/>
      <c r="BR6" s="7"/>
      <c r="BS6" s="7"/>
      <c r="BT6" s="7"/>
      <c r="BU6" s="7">
        <v>0.42922374600000002</v>
      </c>
      <c r="BV6" s="7">
        <v>9.0909090910000003</v>
      </c>
      <c r="BW6" s="7">
        <v>9.615384615</v>
      </c>
      <c r="BX6" s="7">
        <v>91.111111109999996</v>
      </c>
      <c r="BY6" s="7">
        <v>50.649350650000002</v>
      </c>
      <c r="BZ6" s="7">
        <v>60.784313730000001</v>
      </c>
      <c r="CA6" s="7">
        <v>85.555555560000002</v>
      </c>
      <c r="CB6" s="7">
        <v>309.95766709999998</v>
      </c>
      <c r="CC6" s="7">
        <v>-8.2095363760000009</v>
      </c>
      <c r="CD6" s="7"/>
      <c r="CE6" s="7"/>
      <c r="CF6" s="7"/>
      <c r="CG6" s="7"/>
      <c r="CH6" s="1"/>
      <c r="CJ6" s="7" t="s">
        <v>15</v>
      </c>
      <c r="CK6" s="7">
        <v>0.37155961999999998</v>
      </c>
      <c r="CL6" s="7">
        <v>5.2083333329999997</v>
      </c>
      <c r="CM6" s="7">
        <v>2.3809523810000002</v>
      </c>
      <c r="CN6" s="7">
        <v>93.75</v>
      </c>
      <c r="CO6" s="7">
        <v>47.368421050000002</v>
      </c>
      <c r="CP6" s="7">
        <v>47.619047620000003</v>
      </c>
      <c r="CQ6" s="7">
        <v>76.25</v>
      </c>
      <c r="CR6" s="7">
        <v>-89.479136060000002</v>
      </c>
      <c r="CS6" s="7">
        <v>-97.406542049999999</v>
      </c>
      <c r="CT6" s="7"/>
      <c r="CU6" s="7"/>
      <c r="CV6" s="7"/>
      <c r="CW6" s="7"/>
      <c r="CX6" s="7">
        <v>0.25114154799999999</v>
      </c>
      <c r="CY6" s="7">
        <v>6.4814814810000003</v>
      </c>
      <c r="CZ6" s="7">
        <v>7.575757576</v>
      </c>
      <c r="DA6" s="7">
        <v>95.555555560000002</v>
      </c>
      <c r="DB6" s="7">
        <v>42.056074770000002</v>
      </c>
      <c r="DC6" s="7">
        <v>48.484848479999997</v>
      </c>
      <c r="DD6" s="7">
        <v>86.666666669999998</v>
      </c>
      <c r="DE6" s="7">
        <v>138.0580726</v>
      </c>
      <c r="DF6" s="7">
        <v>3138.1654109999999</v>
      </c>
      <c r="DG6" s="7"/>
      <c r="DH6" s="7"/>
      <c r="DI6" s="7"/>
      <c r="DJ6" s="7"/>
      <c r="DK6" s="1"/>
    </row>
    <row r="7" spans="1:115" x14ac:dyDescent="0.3">
      <c r="A7" s="7" t="s">
        <v>16</v>
      </c>
      <c r="B7" s="7">
        <v>0.48165136600000003</v>
      </c>
      <c r="C7" s="7">
        <v>7.692307692</v>
      </c>
      <c r="D7" s="7">
        <v>12.727272729999999</v>
      </c>
      <c r="E7" s="7">
        <v>94.897959180000001</v>
      </c>
      <c r="F7" s="7">
        <v>52.30769231</v>
      </c>
      <c r="G7" s="7">
        <v>52.727272730000003</v>
      </c>
      <c r="H7" s="7">
        <v>82.474226799999997</v>
      </c>
      <c r="I7" s="7">
        <v>959.97008359999995</v>
      </c>
      <c r="J7" s="7">
        <v>-2.642012201</v>
      </c>
      <c r="K7" s="7">
        <f t="shared" ref="K7:L15" si="0" xml:space="preserve"> C7 -C6</f>
        <v>3.9539899350000001</v>
      </c>
      <c r="L7" s="7">
        <f t="shared" si="0"/>
        <v>1.9164619199999997</v>
      </c>
      <c r="M7" s="7">
        <f xml:space="preserve"> F7 -F6</f>
        <v>8.9114658900000023</v>
      </c>
      <c r="N7" s="7">
        <f xml:space="preserve"> G7 -G6</f>
        <v>-6.7321867299999951</v>
      </c>
      <c r="O7" s="7">
        <v>0.48401826599999997</v>
      </c>
      <c r="P7" s="7">
        <v>7.8125</v>
      </c>
      <c r="Q7" s="7">
        <v>10.204081629999999</v>
      </c>
      <c r="R7" s="7">
        <v>90.566037739999999</v>
      </c>
      <c r="S7" s="7">
        <v>46.031746030000001</v>
      </c>
      <c r="T7" s="7">
        <v>51.020408160000002</v>
      </c>
      <c r="U7" s="7">
        <v>82.075471699999994</v>
      </c>
      <c r="V7" s="7">
        <v>-47.748611879999999</v>
      </c>
      <c r="W7" s="7">
        <v>-51.275941619999998</v>
      </c>
      <c r="X7" s="7">
        <f xml:space="preserve"> P7 -P6</f>
        <v>0.33586448600000018</v>
      </c>
      <c r="Y7" s="7">
        <f xml:space="preserve"> Q7 -Q6</f>
        <v>-7.03729768</v>
      </c>
      <c r="Z7" s="7">
        <f xml:space="preserve"> S7 -S6</f>
        <v>3.9756712599999986</v>
      </c>
      <c r="AA7" s="7">
        <f xml:space="preserve"> T7 -T6</f>
        <v>-7.6002814999999941</v>
      </c>
      <c r="AB7" s="1"/>
      <c r="AD7" s="7" t="s">
        <v>16</v>
      </c>
      <c r="AE7" s="7">
        <v>0.40096619700000002</v>
      </c>
      <c r="AF7" s="7">
        <v>10</v>
      </c>
      <c r="AG7" s="7">
        <v>8.6956521739999992</v>
      </c>
      <c r="AH7" s="7">
        <v>94.666666669999998</v>
      </c>
      <c r="AI7" s="7">
        <v>56.410256410000002</v>
      </c>
      <c r="AJ7" s="7">
        <v>42.391304349999999</v>
      </c>
      <c r="AK7" s="7">
        <v>86.666666669999998</v>
      </c>
      <c r="AL7" s="7">
        <v>114.8741249</v>
      </c>
      <c r="AM7" s="7">
        <v>2068.3140509999998</v>
      </c>
      <c r="AN7" s="7">
        <f t="shared" ref="AN7:AO15" si="1" xml:space="preserve"> AF7 -AF6</f>
        <v>3.5185185189999997</v>
      </c>
      <c r="AO7" s="7">
        <f t="shared" si="1"/>
        <v>-0.53511705700000078</v>
      </c>
      <c r="AP7" s="7">
        <f xml:space="preserve"> AI7 -AI6</f>
        <v>10.61586389</v>
      </c>
      <c r="AQ7" s="7">
        <f xml:space="preserve"> AJ7 -AJ6</f>
        <v>0.85284280999999851</v>
      </c>
      <c r="AR7" s="7">
        <v>0.40384614499999999</v>
      </c>
      <c r="AS7" s="7">
        <v>7.5</v>
      </c>
      <c r="AT7" s="7">
        <v>4.7619047620000003</v>
      </c>
      <c r="AU7" s="7">
        <v>91.666666669999998</v>
      </c>
      <c r="AV7" s="7">
        <v>47.5</v>
      </c>
      <c r="AW7" s="7">
        <v>44.578313250000001</v>
      </c>
      <c r="AX7" s="7">
        <v>86.904761899999997</v>
      </c>
      <c r="AY7" s="7">
        <v>-11.665381200000001</v>
      </c>
      <c r="AZ7" s="7">
        <v>400.9406907</v>
      </c>
      <c r="BA7" s="7">
        <f xml:space="preserve"> AS7 -AS6</f>
        <v>0</v>
      </c>
      <c r="BB7" s="7">
        <f xml:space="preserve"> AT7 -AT6</f>
        <v>-2.7007818050000001</v>
      </c>
      <c r="BC7" s="7">
        <f xml:space="preserve"> AV7 -AV6</f>
        <v>1.25</v>
      </c>
      <c r="BD7" s="7">
        <f xml:space="preserve"> AW7 -AW6</f>
        <v>-4.6754180900000009</v>
      </c>
      <c r="BE7" s="1"/>
      <c r="BG7" s="7" t="s">
        <v>16</v>
      </c>
      <c r="BH7" s="7">
        <v>0.42201834900000001</v>
      </c>
      <c r="BI7" s="7">
        <v>6.1224489799999997</v>
      </c>
      <c r="BJ7" s="7">
        <v>6.6666666670000003</v>
      </c>
      <c r="BK7" s="7">
        <v>89.361702129999998</v>
      </c>
      <c r="BL7" s="7">
        <v>57.142857139999997</v>
      </c>
      <c r="BM7" s="7">
        <v>43.243243239999998</v>
      </c>
      <c r="BN7" s="7">
        <v>80.851063830000001</v>
      </c>
      <c r="BO7" s="7">
        <v>-94.936748499999993</v>
      </c>
      <c r="BP7" s="7">
        <v>-15.164912940000001</v>
      </c>
      <c r="BQ7" s="7">
        <f t="shared" ref="BQ7:BR15" si="2" xml:space="preserve"> BI7 -BI6</f>
        <v>1.8367346939999996</v>
      </c>
      <c r="BR7" s="7">
        <f t="shared" si="2"/>
        <v>0.89743589800000034</v>
      </c>
      <c r="BS7" s="7">
        <f xml:space="preserve"> BL7 -BL6</f>
        <v>5.7142857099999986</v>
      </c>
      <c r="BT7" s="7">
        <f xml:space="preserve"> BM7 -BM6</f>
        <v>4.0275569699999991</v>
      </c>
      <c r="BU7" s="7">
        <v>0.42009133100000001</v>
      </c>
      <c r="BV7" s="7">
        <v>12.5</v>
      </c>
      <c r="BW7" s="7">
        <v>8</v>
      </c>
      <c r="BX7" s="7">
        <v>89.772727270000004</v>
      </c>
      <c r="BY7" s="7">
        <v>55.357142860000003</v>
      </c>
      <c r="BZ7" s="7">
        <v>54.054054049999998</v>
      </c>
      <c r="CA7" s="7">
        <v>85.227272729999996</v>
      </c>
      <c r="CB7" s="7">
        <v>152.1428646</v>
      </c>
      <c r="CC7" s="7">
        <v>-8.2095363760000009</v>
      </c>
      <c r="CD7" s="7">
        <f xml:space="preserve"> BV7 -BV6</f>
        <v>3.4090909089999997</v>
      </c>
      <c r="CE7" s="7">
        <f xml:space="preserve"> BW7 -BW6</f>
        <v>-1.615384615</v>
      </c>
      <c r="CF7" s="7">
        <f xml:space="preserve"> BY7 -BY6</f>
        <v>4.7077922100000009</v>
      </c>
      <c r="CG7" s="7">
        <f xml:space="preserve"> BZ7 -BZ6</f>
        <v>-6.7302596800000032</v>
      </c>
      <c r="CH7" s="1"/>
      <c r="CJ7" s="7" t="s">
        <v>16</v>
      </c>
      <c r="CK7" s="7">
        <v>0.59633028499999996</v>
      </c>
      <c r="CL7" s="7">
        <v>7.3170731709999997</v>
      </c>
      <c r="CM7" s="7">
        <v>2.4390243900000002</v>
      </c>
      <c r="CN7" s="7">
        <v>92.647058819999998</v>
      </c>
      <c r="CO7" s="7">
        <v>52.5</v>
      </c>
      <c r="CP7" s="7">
        <v>63.414634149999998</v>
      </c>
      <c r="CQ7" s="7">
        <v>76.470588239999998</v>
      </c>
      <c r="CR7" s="7">
        <v>-54.234140449999998</v>
      </c>
      <c r="CS7" s="7">
        <v>-97.406542049999999</v>
      </c>
      <c r="CT7" s="7">
        <f t="shared" ref="CT7:CU15" si="3" xml:space="preserve"> CL7 -CL6</f>
        <v>2.108739838</v>
      </c>
      <c r="CU7" s="7">
        <f t="shared" si="3"/>
        <v>5.807200899999998E-2</v>
      </c>
      <c r="CV7" s="7">
        <f xml:space="preserve"> CO7 -CO6</f>
        <v>5.131578949999998</v>
      </c>
      <c r="CW7" s="7">
        <f xml:space="preserve"> CP7 -CP6</f>
        <v>15.795586529999994</v>
      </c>
      <c r="CX7" s="7">
        <v>0.45205479900000001</v>
      </c>
      <c r="CY7" s="7">
        <v>8.3333333330000006</v>
      </c>
      <c r="CZ7" s="7">
        <v>5.3333333329999997</v>
      </c>
      <c r="DA7" s="7">
        <v>94.791666669999998</v>
      </c>
      <c r="DB7" s="7">
        <v>48.93617021</v>
      </c>
      <c r="DC7" s="7">
        <v>45.333333330000002</v>
      </c>
      <c r="DD7" s="7">
        <v>86.458333330000002</v>
      </c>
      <c r="DE7" s="7">
        <v>43.32762494</v>
      </c>
      <c r="DF7" s="7">
        <v>3138.1654109999999</v>
      </c>
      <c r="DG7" s="7">
        <f xml:space="preserve"> CY7 -CY6</f>
        <v>1.8518518520000002</v>
      </c>
      <c r="DH7" s="7">
        <f xml:space="preserve"> CZ7 -CZ6</f>
        <v>-2.2424242430000003</v>
      </c>
      <c r="DI7" s="7">
        <f xml:space="preserve"> DB7 -DB6</f>
        <v>6.8800954399999981</v>
      </c>
      <c r="DJ7" s="7">
        <f xml:space="preserve"> DC7 -DC6</f>
        <v>-3.1515151499999945</v>
      </c>
      <c r="DK7" s="1"/>
    </row>
    <row r="8" spans="1:115" x14ac:dyDescent="0.3">
      <c r="A8" s="7" t="s">
        <v>17</v>
      </c>
      <c r="B8" s="7">
        <v>0.57798165099999999</v>
      </c>
      <c r="C8" s="7">
        <v>6.8181818180000002</v>
      </c>
      <c r="D8" s="7">
        <v>15.686274510000001</v>
      </c>
      <c r="E8" s="7">
        <v>93.49593496</v>
      </c>
      <c r="F8" s="7">
        <v>54.545454550000002</v>
      </c>
      <c r="G8" s="7">
        <v>52.941176470000002</v>
      </c>
      <c r="H8" s="7">
        <v>81.967213110000003</v>
      </c>
      <c r="I8" s="7">
        <v>1312.0076100000001</v>
      </c>
      <c r="J8" s="7">
        <v>-2.642012201</v>
      </c>
      <c r="K8" s="7">
        <f t="shared" si="0"/>
        <v>-0.87412587399999975</v>
      </c>
      <c r="L8" s="7">
        <f t="shared" si="0"/>
        <v>2.9590017800000012</v>
      </c>
      <c r="M8" s="7">
        <f t="shared" ref="M8:N15" si="4" xml:space="preserve"> F8 -F7</f>
        <v>2.2377622400000021</v>
      </c>
      <c r="N8" s="7">
        <f t="shared" si="4"/>
        <v>0.21390373999999923</v>
      </c>
      <c r="O8" s="7">
        <v>0.55707764599999998</v>
      </c>
      <c r="P8" s="7">
        <v>7.2727272730000001</v>
      </c>
      <c r="Q8" s="7">
        <v>14.28571429</v>
      </c>
      <c r="R8" s="7">
        <v>91.803278689999999</v>
      </c>
      <c r="S8" s="7">
        <v>49.090909089999997</v>
      </c>
      <c r="T8" s="7">
        <v>47.619047620000003</v>
      </c>
      <c r="U8" s="7">
        <v>82.644628100000006</v>
      </c>
      <c r="V8" s="7">
        <v>-70.918713690000004</v>
      </c>
      <c r="W8" s="7">
        <v>-51.275941619999998</v>
      </c>
      <c r="X8" s="7">
        <f t="shared" ref="X8:Y15" si="5" xml:space="preserve"> P8 -P7</f>
        <v>-0.5397727269999999</v>
      </c>
      <c r="Y8" s="7">
        <f t="shared" si="5"/>
        <v>4.0816326600000004</v>
      </c>
      <c r="Z8" s="7">
        <f t="shared" ref="Z8:AA15" si="6" xml:space="preserve"> S8 -S7</f>
        <v>3.0591630599999959</v>
      </c>
      <c r="AA8" s="7">
        <f t="shared" si="6"/>
        <v>-3.4013605399999989</v>
      </c>
      <c r="AB8" s="1"/>
      <c r="AD8" s="7" t="s">
        <v>17</v>
      </c>
      <c r="AE8" s="7">
        <v>0.468599021</v>
      </c>
      <c r="AF8" s="7">
        <v>9.0909090910000003</v>
      </c>
      <c r="AG8" s="7">
        <v>8.75</v>
      </c>
      <c r="AH8" s="7">
        <v>92.553191490000003</v>
      </c>
      <c r="AI8" s="7">
        <v>50</v>
      </c>
      <c r="AJ8" s="7">
        <v>41.25</v>
      </c>
      <c r="AK8" s="7">
        <v>84.042553190000007</v>
      </c>
      <c r="AL8" s="7">
        <v>110.5864242</v>
      </c>
      <c r="AM8" s="7">
        <v>2068.3140509999998</v>
      </c>
      <c r="AN8" s="7">
        <f t="shared" si="1"/>
        <v>-0.90909090899999967</v>
      </c>
      <c r="AO8" s="7">
        <f t="shared" si="1"/>
        <v>5.4347826000000765E-2</v>
      </c>
      <c r="AP8" s="7">
        <f t="shared" ref="AP8:AQ15" si="7" xml:space="preserve"> AI8 -AI7</f>
        <v>-6.4102564100000023</v>
      </c>
      <c r="AQ8" s="7">
        <f t="shared" si="7"/>
        <v>-1.1413043499999986</v>
      </c>
      <c r="AR8" s="7">
        <v>0.49519231899999999</v>
      </c>
      <c r="AS8" s="7">
        <v>8.5714285710000002</v>
      </c>
      <c r="AT8" s="7">
        <v>4.4117647059999996</v>
      </c>
      <c r="AU8" s="7">
        <v>92.380952379999997</v>
      </c>
      <c r="AV8" s="7">
        <v>51.428571429999998</v>
      </c>
      <c r="AW8" s="7">
        <v>44.776119399999999</v>
      </c>
      <c r="AX8" s="7">
        <v>87.619047620000003</v>
      </c>
      <c r="AY8" s="7">
        <v>-42.167848939999999</v>
      </c>
      <c r="AZ8" s="7">
        <v>400.9406907</v>
      </c>
      <c r="BA8" s="7">
        <f t="shared" ref="BA8:BB15" si="8" xml:space="preserve"> AS8 -AS7</f>
        <v>1.0714285710000002</v>
      </c>
      <c r="BB8" s="7">
        <f t="shared" si="8"/>
        <v>-0.35014005600000075</v>
      </c>
      <c r="BC8" s="7">
        <f t="shared" ref="BC8:BD15" si="9" xml:space="preserve"> AV8 -AV7</f>
        <v>3.9285714299999981</v>
      </c>
      <c r="BD8" s="7">
        <f t="shared" si="9"/>
        <v>0.19780614999999813</v>
      </c>
      <c r="BE8" s="1"/>
      <c r="BG8" s="7" t="s">
        <v>17</v>
      </c>
      <c r="BH8" s="7">
        <v>0.61009174600000005</v>
      </c>
      <c r="BI8" s="7">
        <v>6.25</v>
      </c>
      <c r="BJ8" s="7">
        <v>8.6956521739999992</v>
      </c>
      <c r="BK8" s="7">
        <v>90.714285709999999</v>
      </c>
      <c r="BL8" s="7">
        <v>62.5</v>
      </c>
      <c r="BM8" s="7">
        <v>43.47826087</v>
      </c>
      <c r="BN8" s="7">
        <v>84.172661869999999</v>
      </c>
      <c r="BO8" s="7">
        <v>-68.148380509999996</v>
      </c>
      <c r="BP8" s="7">
        <v>-15.164912940000001</v>
      </c>
      <c r="BQ8" s="7">
        <f t="shared" si="2"/>
        <v>0.12755102000000029</v>
      </c>
      <c r="BR8" s="7">
        <f t="shared" si="2"/>
        <v>2.0289855069999989</v>
      </c>
      <c r="BS8" s="7">
        <f t="shared" ref="BS8:BT15" si="10" xml:space="preserve"> BL8 -BL7</f>
        <v>5.3571428600000033</v>
      </c>
      <c r="BT8" s="7">
        <f t="shared" si="10"/>
        <v>0.23501763000000153</v>
      </c>
      <c r="BU8" s="7">
        <v>0.57990866900000004</v>
      </c>
      <c r="BV8" s="7">
        <v>16.21621622</v>
      </c>
      <c r="BW8" s="7">
        <v>9.0909090910000003</v>
      </c>
      <c r="BX8" s="7">
        <v>91.338582680000002</v>
      </c>
      <c r="BY8" s="7">
        <v>54.054054049999998</v>
      </c>
      <c r="BZ8" s="7">
        <v>63.636363639999999</v>
      </c>
      <c r="CA8" s="7">
        <v>84.126984129999997</v>
      </c>
      <c r="CB8" s="7">
        <v>167.228082</v>
      </c>
      <c r="CC8" s="7">
        <v>-8.2095363760000009</v>
      </c>
      <c r="CD8" s="7">
        <f t="shared" ref="CD8:CE15" si="11" xml:space="preserve"> BV8 -BV7</f>
        <v>3.7162162199999997</v>
      </c>
      <c r="CE8" s="7">
        <f t="shared" si="11"/>
        <v>1.0909090910000003</v>
      </c>
      <c r="CF8" s="7">
        <f t="shared" ref="CF8:CG15" si="12" xml:space="preserve"> BY8 -BY7</f>
        <v>-1.3030888100000055</v>
      </c>
      <c r="CG8" s="7">
        <f t="shared" si="12"/>
        <v>9.5823095900000013</v>
      </c>
      <c r="CH8" s="1"/>
      <c r="CJ8" s="7" t="s">
        <v>17</v>
      </c>
      <c r="CK8" s="7">
        <v>0.646789014</v>
      </c>
      <c r="CL8" s="7">
        <v>8.8888888890000004</v>
      </c>
      <c r="CM8" s="7">
        <v>3.448275862</v>
      </c>
      <c r="CN8" s="7">
        <v>94.444444439999998</v>
      </c>
      <c r="CO8" s="7">
        <v>57.777777780000001</v>
      </c>
      <c r="CP8" s="7">
        <v>72.413793100000007</v>
      </c>
      <c r="CQ8" s="7">
        <v>78.321678320000004</v>
      </c>
      <c r="CR8" s="7">
        <v>69.389135269999997</v>
      </c>
      <c r="CS8" s="7">
        <v>-97.406542049999999</v>
      </c>
      <c r="CT8" s="7">
        <f t="shared" si="3"/>
        <v>1.5718157180000008</v>
      </c>
      <c r="CU8" s="7">
        <f t="shared" si="3"/>
        <v>1.0092514719999999</v>
      </c>
      <c r="CV8" s="7">
        <f t="shared" ref="CV8:CW15" si="13" xml:space="preserve"> CO8 -CO7</f>
        <v>5.277777780000001</v>
      </c>
      <c r="CW8" s="7">
        <f t="shared" si="13"/>
        <v>8.9991589500000089</v>
      </c>
      <c r="CX8" s="7">
        <v>0.46118721400000001</v>
      </c>
      <c r="CY8" s="7">
        <v>7.8431372550000003</v>
      </c>
      <c r="CZ8" s="7">
        <v>5.6338028170000003</v>
      </c>
      <c r="DA8" s="7">
        <v>95.87628866</v>
      </c>
      <c r="DB8" s="7">
        <v>46</v>
      </c>
      <c r="DC8" s="7">
        <v>47.887323940000002</v>
      </c>
      <c r="DD8" s="7">
        <v>87.62886598</v>
      </c>
      <c r="DE8" s="7">
        <v>91.684758130000006</v>
      </c>
      <c r="DF8" s="7">
        <v>3138.1654109999999</v>
      </c>
      <c r="DG8" s="7">
        <f t="shared" ref="DG8:DH15" si="14" xml:space="preserve"> CY8 -CY7</f>
        <v>-0.49019607800000031</v>
      </c>
      <c r="DH8" s="7">
        <f t="shared" si="14"/>
        <v>0.30046948400000062</v>
      </c>
      <c r="DI8" s="7">
        <f t="shared" ref="DI8:DJ15" si="15" xml:space="preserve"> DB8 -DB7</f>
        <v>-2.9361702100000002</v>
      </c>
      <c r="DJ8" s="7">
        <f t="shared" si="15"/>
        <v>2.5539906099999996</v>
      </c>
      <c r="DK8" s="1"/>
    </row>
    <row r="9" spans="1:115" x14ac:dyDescent="0.3">
      <c r="A9" s="7" t="s">
        <v>18</v>
      </c>
      <c r="B9" s="7">
        <v>0.642201841</v>
      </c>
      <c r="C9" s="7">
        <v>8.8235294119999992</v>
      </c>
      <c r="D9" s="7">
        <v>17.0212766</v>
      </c>
      <c r="E9" s="7">
        <v>94.160583939999995</v>
      </c>
      <c r="F9" s="7">
        <v>50</v>
      </c>
      <c r="G9" s="7">
        <v>57.446808509999997</v>
      </c>
      <c r="H9" s="7">
        <v>83.823529410000006</v>
      </c>
      <c r="I9" s="7">
        <v>873.60228519999998</v>
      </c>
      <c r="J9" s="7">
        <v>-2.642012201</v>
      </c>
      <c r="K9" s="7">
        <f t="shared" si="0"/>
        <v>2.005347593999999</v>
      </c>
      <c r="L9" s="7">
        <f t="shared" si="0"/>
        <v>1.3350020899999997</v>
      </c>
      <c r="M9" s="7">
        <f t="shared" si="4"/>
        <v>-4.5454545500000023</v>
      </c>
      <c r="N9" s="7">
        <f t="shared" si="4"/>
        <v>4.5056320399999947</v>
      </c>
      <c r="O9" s="7">
        <v>0.58904111400000003</v>
      </c>
      <c r="P9" s="7">
        <v>8.8888888890000004</v>
      </c>
      <c r="Q9" s="7">
        <v>9.7560975610000007</v>
      </c>
      <c r="R9" s="7">
        <v>90.977443609999995</v>
      </c>
      <c r="S9" s="7">
        <v>53.333333330000002</v>
      </c>
      <c r="T9" s="7">
        <v>46.341463410000003</v>
      </c>
      <c r="U9" s="7">
        <v>81.818181820000007</v>
      </c>
      <c r="V9" s="7">
        <v>-64.545312330000002</v>
      </c>
      <c r="W9" s="7">
        <v>-51.275941619999998</v>
      </c>
      <c r="X9" s="7">
        <f t="shared" si="5"/>
        <v>1.6161616160000003</v>
      </c>
      <c r="Y9" s="7">
        <f t="shared" si="5"/>
        <v>-4.5296167289999989</v>
      </c>
      <c r="Z9" s="7">
        <f t="shared" si="6"/>
        <v>4.2424242400000054</v>
      </c>
      <c r="AA9" s="7">
        <f t="shared" si="6"/>
        <v>-1.2775842100000006</v>
      </c>
      <c r="AB9" s="1"/>
      <c r="AD9" s="7" t="s">
        <v>18</v>
      </c>
      <c r="AE9" s="7">
        <v>0.56038647900000005</v>
      </c>
      <c r="AF9" s="7">
        <v>10</v>
      </c>
      <c r="AG9" s="7">
        <v>10.9375</v>
      </c>
      <c r="AH9" s="7">
        <v>93.805309730000005</v>
      </c>
      <c r="AI9" s="7">
        <v>46.666666669999998</v>
      </c>
      <c r="AJ9" s="7">
        <v>40.625</v>
      </c>
      <c r="AK9" s="7">
        <v>84.821428569999995</v>
      </c>
      <c r="AL9" s="7">
        <v>152.82504610000001</v>
      </c>
      <c r="AM9" s="7">
        <v>2068.3140509999998</v>
      </c>
      <c r="AN9" s="7">
        <f t="shared" si="1"/>
        <v>0.90909090899999967</v>
      </c>
      <c r="AO9" s="7">
        <f t="shared" si="1"/>
        <v>2.1875</v>
      </c>
      <c r="AP9" s="7">
        <f t="shared" si="7"/>
        <v>-3.3333333300000021</v>
      </c>
      <c r="AQ9" s="7">
        <f t="shared" si="7"/>
        <v>-0.625</v>
      </c>
      <c r="AR9" s="7">
        <v>0.59615385499999995</v>
      </c>
      <c r="AS9" s="7">
        <v>9.6774193549999996</v>
      </c>
      <c r="AT9" s="7">
        <v>5.8823529409999997</v>
      </c>
      <c r="AU9" s="7">
        <v>93.650793649999997</v>
      </c>
      <c r="AV9" s="7">
        <v>54.838709680000001</v>
      </c>
      <c r="AW9" s="7">
        <v>46</v>
      </c>
      <c r="AX9" s="7">
        <v>88.888888890000004</v>
      </c>
      <c r="AY9" s="7">
        <v>10.06023283</v>
      </c>
      <c r="AZ9" s="7">
        <v>400.9406907</v>
      </c>
      <c r="BA9" s="7">
        <f t="shared" si="8"/>
        <v>1.1059907839999994</v>
      </c>
      <c r="BB9" s="7">
        <f t="shared" si="8"/>
        <v>1.4705882350000001</v>
      </c>
      <c r="BC9" s="7">
        <f t="shared" si="9"/>
        <v>3.4101382500000028</v>
      </c>
      <c r="BD9" s="7">
        <f t="shared" si="9"/>
        <v>1.2238806000000011</v>
      </c>
      <c r="BE9" s="1"/>
      <c r="BG9" s="7" t="s">
        <v>18</v>
      </c>
      <c r="BH9" s="7">
        <v>0.72018349199999998</v>
      </c>
      <c r="BI9" s="7">
        <v>4.1666666670000003</v>
      </c>
      <c r="BJ9" s="7">
        <v>12</v>
      </c>
      <c r="BK9" s="7">
        <v>90.532544380000004</v>
      </c>
      <c r="BL9" s="7">
        <v>70.833333330000002</v>
      </c>
      <c r="BM9" s="7">
        <v>44</v>
      </c>
      <c r="BN9" s="7">
        <v>83.928571430000005</v>
      </c>
      <c r="BO9" s="7">
        <v>-22.077804660000002</v>
      </c>
      <c r="BP9" s="7">
        <v>-15.164912940000001</v>
      </c>
      <c r="BQ9" s="7">
        <f t="shared" si="2"/>
        <v>-2.0833333329999997</v>
      </c>
      <c r="BR9" s="7">
        <f t="shared" si="2"/>
        <v>3.3043478260000008</v>
      </c>
      <c r="BS9" s="7">
        <f t="shared" si="10"/>
        <v>8.3333333300000021</v>
      </c>
      <c r="BT9" s="7">
        <f t="shared" si="10"/>
        <v>0.52173913000000027</v>
      </c>
      <c r="BU9" s="7">
        <v>0.69863015399999995</v>
      </c>
      <c r="BV9" s="7">
        <v>20.833333329999999</v>
      </c>
      <c r="BW9" s="7">
        <v>8.3333333330000006</v>
      </c>
      <c r="BX9" s="7">
        <v>91.194968549999999</v>
      </c>
      <c r="BY9" s="7">
        <v>58.333333330000002</v>
      </c>
      <c r="BZ9" s="7">
        <v>75</v>
      </c>
      <c r="CA9" s="7">
        <v>83.544303799999994</v>
      </c>
      <c r="CB9" s="7">
        <v>261.62298379999999</v>
      </c>
      <c r="CC9" s="7">
        <v>-8.2095363760000009</v>
      </c>
      <c r="CD9" s="7">
        <f t="shared" si="11"/>
        <v>4.6171171099999988</v>
      </c>
      <c r="CE9" s="7">
        <f t="shared" si="11"/>
        <v>-0.75757575799999977</v>
      </c>
      <c r="CF9" s="7">
        <f t="shared" si="12"/>
        <v>4.2792792800000043</v>
      </c>
      <c r="CG9" s="7">
        <f t="shared" si="12"/>
        <v>11.363636360000001</v>
      </c>
      <c r="CH9" s="1"/>
      <c r="CJ9" s="7" t="s">
        <v>18</v>
      </c>
      <c r="CK9" s="7">
        <v>0.72935777899999998</v>
      </c>
      <c r="CL9" s="7">
        <v>8.5714285710000002</v>
      </c>
      <c r="CM9" s="7">
        <v>5.5555555559999998</v>
      </c>
      <c r="CN9" s="7">
        <v>93.939393940000002</v>
      </c>
      <c r="CO9" s="7">
        <v>51.428571429999998</v>
      </c>
      <c r="CP9" s="7">
        <v>72.222222220000006</v>
      </c>
      <c r="CQ9" s="7">
        <v>73.780487800000003</v>
      </c>
      <c r="CR9" s="7">
        <v>-65.397825979999993</v>
      </c>
      <c r="CS9" s="7">
        <v>-97.406542049999999</v>
      </c>
      <c r="CT9" s="7">
        <f t="shared" si="3"/>
        <v>-0.31746031800000019</v>
      </c>
      <c r="CU9" s="7">
        <f t="shared" si="3"/>
        <v>2.1072796939999998</v>
      </c>
      <c r="CV9" s="7">
        <f t="shared" si="13"/>
        <v>-6.3492063500000029</v>
      </c>
      <c r="CW9" s="7">
        <f t="shared" si="13"/>
        <v>-0.19157088000000044</v>
      </c>
      <c r="CX9" s="7">
        <v>0.49315068099999998</v>
      </c>
      <c r="CY9" s="7">
        <v>8.3333333330000006</v>
      </c>
      <c r="CZ9" s="7">
        <v>6.0606060609999997</v>
      </c>
      <c r="DA9" s="7">
        <v>95.238095240000007</v>
      </c>
      <c r="DB9" s="7">
        <v>44.680851060000002</v>
      </c>
      <c r="DC9" s="7">
        <v>45.454545449999998</v>
      </c>
      <c r="DD9" s="7">
        <v>85.714285709999999</v>
      </c>
      <c r="DE9" s="7">
        <v>75.144152610000006</v>
      </c>
      <c r="DF9" s="7">
        <v>3138.1654109999999</v>
      </c>
      <c r="DG9" s="7">
        <f t="shared" si="14"/>
        <v>0.49019607800000031</v>
      </c>
      <c r="DH9" s="7">
        <f t="shared" si="14"/>
        <v>0.42680324399999936</v>
      </c>
      <c r="DI9" s="7">
        <f t="shared" si="15"/>
        <v>-1.319148939999998</v>
      </c>
      <c r="DJ9" s="7">
        <f t="shared" si="15"/>
        <v>-2.432778490000004</v>
      </c>
      <c r="DK9" s="1"/>
    </row>
    <row r="10" spans="1:115" x14ac:dyDescent="0.3">
      <c r="A10" s="7" t="s">
        <v>19</v>
      </c>
      <c r="B10" s="7">
        <v>0.67889910899999995</v>
      </c>
      <c r="C10" s="7">
        <v>10.34482759</v>
      </c>
      <c r="D10" s="7">
        <v>13.88888889</v>
      </c>
      <c r="E10" s="7">
        <v>91.503267969999996</v>
      </c>
      <c r="F10" s="7">
        <v>51.724137929999998</v>
      </c>
      <c r="G10" s="7">
        <v>55.555555560000002</v>
      </c>
      <c r="H10" s="7">
        <v>81.578947369999995</v>
      </c>
      <c r="I10" s="7">
        <v>880.23905149999996</v>
      </c>
      <c r="J10" s="7">
        <v>-2.642012201</v>
      </c>
      <c r="K10" s="7">
        <f t="shared" si="0"/>
        <v>1.5212981780000003</v>
      </c>
      <c r="L10" s="7">
        <f t="shared" si="0"/>
        <v>-3.1323877099999997</v>
      </c>
      <c r="M10" s="7">
        <f t="shared" si="4"/>
        <v>1.7241379299999977</v>
      </c>
      <c r="N10" s="7">
        <f t="shared" si="4"/>
        <v>-1.8912529499999948</v>
      </c>
      <c r="O10" s="7">
        <v>0.61643832899999995</v>
      </c>
      <c r="P10" s="7">
        <v>9.0909090910000003</v>
      </c>
      <c r="Q10" s="7">
        <v>11.11111111</v>
      </c>
      <c r="R10" s="7">
        <v>91.366906470000004</v>
      </c>
      <c r="S10" s="7">
        <v>51.162790700000002</v>
      </c>
      <c r="T10" s="7">
        <v>41.666666669999998</v>
      </c>
      <c r="U10" s="7">
        <v>82.733812950000001</v>
      </c>
      <c r="V10" s="7">
        <v>-85.026829640000003</v>
      </c>
      <c r="W10" s="7">
        <v>-51.275941619999998</v>
      </c>
      <c r="X10" s="7">
        <f t="shared" si="5"/>
        <v>0.20202020199999993</v>
      </c>
      <c r="Y10" s="7">
        <f t="shared" si="5"/>
        <v>1.3550135489999988</v>
      </c>
      <c r="Z10" s="7">
        <f t="shared" si="6"/>
        <v>-2.1705426299999999</v>
      </c>
      <c r="AA10" s="7">
        <f t="shared" si="6"/>
        <v>-4.674796740000005</v>
      </c>
      <c r="AB10" s="1"/>
      <c r="AD10" s="7" t="s">
        <v>19</v>
      </c>
      <c r="AE10" s="7">
        <v>0.60386472899999999</v>
      </c>
      <c r="AF10" s="7">
        <v>9.0909090910000003</v>
      </c>
      <c r="AG10" s="7">
        <v>11.475409839999999</v>
      </c>
      <c r="AH10" s="7">
        <v>93.548387099999999</v>
      </c>
      <c r="AI10" s="7">
        <v>54.545454550000002</v>
      </c>
      <c r="AJ10" s="7">
        <v>39.344262299999997</v>
      </c>
      <c r="AK10" s="7">
        <v>86.178861789999999</v>
      </c>
      <c r="AL10" s="7">
        <v>40.042284160000001</v>
      </c>
      <c r="AM10" s="7">
        <v>2068.3140509999998</v>
      </c>
      <c r="AN10" s="7">
        <f t="shared" si="1"/>
        <v>-0.90909090899999967</v>
      </c>
      <c r="AO10" s="7">
        <f t="shared" si="1"/>
        <v>0.53790983999999931</v>
      </c>
      <c r="AP10" s="7">
        <f t="shared" si="7"/>
        <v>7.8787878800000044</v>
      </c>
      <c r="AQ10" s="7">
        <f t="shared" si="7"/>
        <v>-1.2807377000000031</v>
      </c>
      <c r="AR10" s="7">
        <v>0.625</v>
      </c>
      <c r="AS10" s="7">
        <v>7.692307692</v>
      </c>
      <c r="AT10" s="7">
        <v>6.3829787229999999</v>
      </c>
      <c r="AU10" s="7">
        <v>92.592592589999995</v>
      </c>
      <c r="AV10" s="7">
        <v>46.15384615</v>
      </c>
      <c r="AW10" s="7">
        <v>47.826086959999998</v>
      </c>
      <c r="AX10" s="7">
        <v>87.407407410000005</v>
      </c>
      <c r="AY10" s="7">
        <v>-16.436870379999998</v>
      </c>
      <c r="AZ10" s="7">
        <v>400.9406907</v>
      </c>
      <c r="BA10" s="7">
        <f t="shared" si="8"/>
        <v>-1.9851116629999996</v>
      </c>
      <c r="BB10" s="7">
        <f t="shared" si="8"/>
        <v>0.50062578200000019</v>
      </c>
      <c r="BC10" s="7">
        <f t="shared" si="9"/>
        <v>-8.6848635300000012</v>
      </c>
      <c r="BD10" s="7">
        <f t="shared" si="9"/>
        <v>1.8260869599999978</v>
      </c>
      <c r="BE10" s="1"/>
      <c r="BG10" s="7" t="s">
        <v>19</v>
      </c>
      <c r="BH10" s="7">
        <v>0.76146787400000004</v>
      </c>
      <c r="BI10" s="7">
        <v>4.1666666670000003</v>
      </c>
      <c r="BJ10" s="7">
        <v>18.75</v>
      </c>
      <c r="BK10" s="7">
        <v>91.011235959999993</v>
      </c>
      <c r="BL10" s="7">
        <v>70.833333330000002</v>
      </c>
      <c r="BM10" s="7">
        <v>43.75</v>
      </c>
      <c r="BN10" s="7">
        <v>82.485875710000002</v>
      </c>
      <c r="BO10" s="7">
        <v>14.7296093</v>
      </c>
      <c r="BP10" s="7">
        <v>-15.164912940000001</v>
      </c>
      <c r="BQ10" s="7">
        <f t="shared" si="2"/>
        <v>0</v>
      </c>
      <c r="BR10" s="7">
        <f t="shared" si="2"/>
        <v>6.75</v>
      </c>
      <c r="BS10" s="7">
        <f t="shared" si="10"/>
        <v>0</v>
      </c>
      <c r="BT10" s="7">
        <f t="shared" si="10"/>
        <v>-0.25</v>
      </c>
      <c r="BU10" s="7">
        <v>0.72602736899999998</v>
      </c>
      <c r="BV10" s="7">
        <v>18.18181818</v>
      </c>
      <c r="BW10" s="7">
        <v>7.1428571429999996</v>
      </c>
      <c r="BX10" s="7">
        <v>90.532544380000004</v>
      </c>
      <c r="BY10" s="7">
        <v>54.545454550000002</v>
      </c>
      <c r="BZ10" s="7">
        <v>71.428571430000005</v>
      </c>
      <c r="CA10" s="7">
        <v>83.333333330000002</v>
      </c>
      <c r="CB10" s="7">
        <v>41.886598859999999</v>
      </c>
      <c r="CC10" s="7">
        <v>-8.2095363760000009</v>
      </c>
      <c r="CD10" s="7">
        <f t="shared" si="11"/>
        <v>-2.651515149999998</v>
      </c>
      <c r="CE10" s="7">
        <f t="shared" si="11"/>
        <v>-1.1904761900000009</v>
      </c>
      <c r="CF10" s="7">
        <f t="shared" si="12"/>
        <v>-3.7878787799999998</v>
      </c>
      <c r="CG10" s="7">
        <f t="shared" si="12"/>
        <v>-3.5714285699999948</v>
      </c>
      <c r="CH10" s="1"/>
      <c r="CJ10" s="7" t="s">
        <v>19</v>
      </c>
      <c r="CK10" s="7">
        <v>0.73853212599999996</v>
      </c>
      <c r="CL10" s="7">
        <v>7.8947368420000004</v>
      </c>
      <c r="CM10" s="7">
        <v>7.1428571429999996</v>
      </c>
      <c r="CN10" s="7">
        <v>94.578313249999994</v>
      </c>
      <c r="CO10" s="7">
        <v>50</v>
      </c>
      <c r="CP10" s="7">
        <v>64.285714290000001</v>
      </c>
      <c r="CQ10" s="7">
        <v>73.939393940000002</v>
      </c>
      <c r="CR10" s="7">
        <v>-80.755840480000003</v>
      </c>
      <c r="CS10" s="7">
        <v>-97.406542049999999</v>
      </c>
      <c r="CT10" s="7">
        <f t="shared" si="3"/>
        <v>-0.67669172899999985</v>
      </c>
      <c r="CU10" s="7">
        <f t="shared" si="3"/>
        <v>1.5873015869999998</v>
      </c>
      <c r="CV10" s="7">
        <f t="shared" si="13"/>
        <v>-1.4285714299999981</v>
      </c>
      <c r="CW10" s="7">
        <f t="shared" si="13"/>
        <v>-7.9365079300000048</v>
      </c>
      <c r="CX10" s="7">
        <v>0.52511417900000001</v>
      </c>
      <c r="CY10" s="7">
        <v>9.0909090910000003</v>
      </c>
      <c r="CZ10" s="7">
        <v>6.3492063490000001</v>
      </c>
      <c r="DA10" s="7">
        <v>95.535714290000001</v>
      </c>
      <c r="DB10" s="7">
        <v>46.511627910000001</v>
      </c>
      <c r="DC10" s="7">
        <v>44.444444439999998</v>
      </c>
      <c r="DD10" s="7">
        <v>85.714285709999999</v>
      </c>
      <c r="DE10" s="7">
        <v>72.044438529999994</v>
      </c>
      <c r="DF10" s="7">
        <v>3138.1654109999999</v>
      </c>
      <c r="DG10" s="7">
        <f t="shared" si="14"/>
        <v>0.75757575799999977</v>
      </c>
      <c r="DH10" s="7">
        <f t="shared" si="14"/>
        <v>0.28860028800000048</v>
      </c>
      <c r="DI10" s="7">
        <f t="shared" si="15"/>
        <v>1.8307768499999995</v>
      </c>
      <c r="DJ10" s="7">
        <f t="shared" si="15"/>
        <v>-1.0101010099999996</v>
      </c>
      <c r="DK10" s="1"/>
    </row>
    <row r="11" spans="1:115" x14ac:dyDescent="0.3">
      <c r="A11" s="7" t="s">
        <v>20</v>
      </c>
      <c r="B11" s="7">
        <v>0.72477066499999998</v>
      </c>
      <c r="C11" s="7">
        <v>4.5454545450000001</v>
      </c>
      <c r="D11" s="7">
        <v>17.241379309999999</v>
      </c>
      <c r="E11" s="7">
        <v>91.017964070000005</v>
      </c>
      <c r="F11" s="7">
        <v>50</v>
      </c>
      <c r="G11" s="7">
        <v>55.17241379</v>
      </c>
      <c r="H11" s="7">
        <v>81.927710840000003</v>
      </c>
      <c r="I11" s="7">
        <v>1290.249243</v>
      </c>
      <c r="J11" s="7">
        <v>-2.642012201</v>
      </c>
      <c r="K11" s="7">
        <f t="shared" si="0"/>
        <v>-5.7993730449999994</v>
      </c>
      <c r="L11" s="7">
        <f t="shared" si="0"/>
        <v>3.3524904199999987</v>
      </c>
      <c r="M11" s="7">
        <f t="shared" si="4"/>
        <v>-1.7241379299999977</v>
      </c>
      <c r="N11" s="7">
        <f t="shared" si="4"/>
        <v>-0.38314177000000171</v>
      </c>
      <c r="O11" s="7">
        <v>0.69406390200000001</v>
      </c>
      <c r="P11" s="7">
        <v>11.42857143</v>
      </c>
      <c r="Q11" s="7">
        <v>14.28571429</v>
      </c>
      <c r="R11" s="7">
        <v>92.307692309999993</v>
      </c>
      <c r="S11" s="7">
        <v>54.285714290000001</v>
      </c>
      <c r="T11" s="7">
        <v>50</v>
      </c>
      <c r="U11" s="7">
        <v>83.870967739999998</v>
      </c>
      <c r="V11" s="7">
        <v>-28.711829059999999</v>
      </c>
      <c r="W11" s="7">
        <v>-51.275941619999998</v>
      </c>
      <c r="X11" s="7">
        <f t="shared" si="5"/>
        <v>2.3376623389999995</v>
      </c>
      <c r="Y11" s="7">
        <f t="shared" si="5"/>
        <v>3.1746031800000001</v>
      </c>
      <c r="Z11" s="7">
        <f t="shared" si="6"/>
        <v>3.1229235899999992</v>
      </c>
      <c r="AA11" s="7">
        <f t="shared" si="6"/>
        <v>8.3333333300000021</v>
      </c>
      <c r="AB11" s="1"/>
      <c r="AD11" s="7" t="s">
        <v>20</v>
      </c>
      <c r="AE11" s="7">
        <v>0.64251208299999996</v>
      </c>
      <c r="AF11" s="7">
        <v>6.6666666670000003</v>
      </c>
      <c r="AG11" s="7">
        <v>13.953488370000001</v>
      </c>
      <c r="AH11" s="7">
        <v>93.283582089999996</v>
      </c>
      <c r="AI11" s="7">
        <v>56.666666669999998</v>
      </c>
      <c r="AJ11" s="7">
        <v>41.860465120000001</v>
      </c>
      <c r="AK11" s="7">
        <v>83.458646619999996</v>
      </c>
      <c r="AL11" s="7">
        <v>102.6849441</v>
      </c>
      <c r="AM11" s="7">
        <v>2068.3140509999998</v>
      </c>
      <c r="AN11" s="7">
        <f t="shared" si="1"/>
        <v>-2.424242424</v>
      </c>
      <c r="AO11" s="7">
        <f t="shared" si="1"/>
        <v>2.4780785300000012</v>
      </c>
      <c r="AP11" s="7">
        <f t="shared" si="7"/>
        <v>2.1212121199999956</v>
      </c>
      <c r="AQ11" s="7">
        <f t="shared" si="7"/>
        <v>2.5162028200000037</v>
      </c>
      <c r="AR11" s="7">
        <v>0.67307692799999996</v>
      </c>
      <c r="AS11" s="7">
        <v>7.1428571429999996</v>
      </c>
      <c r="AT11" s="7">
        <v>6.25</v>
      </c>
      <c r="AU11" s="7">
        <v>91.891891889999997</v>
      </c>
      <c r="AV11" s="7">
        <v>53.571428570000002</v>
      </c>
      <c r="AW11" s="7">
        <v>50</v>
      </c>
      <c r="AX11" s="7">
        <v>87.074829930000007</v>
      </c>
      <c r="AY11" s="7">
        <v>105.1895153</v>
      </c>
      <c r="AZ11" s="7">
        <v>400.9406907</v>
      </c>
      <c r="BA11" s="7">
        <f t="shared" si="8"/>
        <v>-0.54945054900000034</v>
      </c>
      <c r="BB11" s="7">
        <f t="shared" si="8"/>
        <v>-0.13297872299999991</v>
      </c>
      <c r="BC11" s="7">
        <f t="shared" si="9"/>
        <v>7.4175824200000022</v>
      </c>
      <c r="BD11" s="7">
        <f t="shared" si="9"/>
        <v>2.1739130400000022</v>
      </c>
      <c r="BE11" s="1"/>
      <c r="BG11" s="7" t="s">
        <v>20</v>
      </c>
      <c r="BH11" s="7">
        <v>0.77064222100000002</v>
      </c>
      <c r="BI11" s="7">
        <v>0</v>
      </c>
      <c r="BJ11" s="7">
        <v>20</v>
      </c>
      <c r="BK11" s="7">
        <v>90.217391300000003</v>
      </c>
      <c r="BL11" s="7">
        <v>70.833333330000002</v>
      </c>
      <c r="BM11" s="7">
        <v>40</v>
      </c>
      <c r="BN11" s="7">
        <v>82.513661200000001</v>
      </c>
      <c r="BO11" s="7">
        <v>9.2118609290000002</v>
      </c>
      <c r="BP11" s="7">
        <v>-15.164912940000001</v>
      </c>
      <c r="BQ11" s="7">
        <f t="shared" si="2"/>
        <v>-4.1666666670000003</v>
      </c>
      <c r="BR11" s="7">
        <f t="shared" si="2"/>
        <v>1.25</v>
      </c>
      <c r="BS11" s="7">
        <f t="shared" si="10"/>
        <v>0</v>
      </c>
      <c r="BT11" s="7">
        <f t="shared" si="10"/>
        <v>-3.75</v>
      </c>
      <c r="BU11" s="7">
        <v>0.73972600700000002</v>
      </c>
      <c r="BV11" s="7">
        <v>16.666666670000001</v>
      </c>
      <c r="BW11" s="7">
        <v>4.7619047620000003</v>
      </c>
      <c r="BX11" s="7">
        <v>90.229885060000001</v>
      </c>
      <c r="BY11" s="7">
        <v>50</v>
      </c>
      <c r="BZ11" s="7">
        <v>61.904761899999997</v>
      </c>
      <c r="CA11" s="7">
        <v>83.815028900000001</v>
      </c>
      <c r="CB11" s="7">
        <v>49.607352089999999</v>
      </c>
      <c r="CC11" s="7">
        <v>-8.2095363760000009</v>
      </c>
      <c r="CD11" s="7">
        <f t="shared" si="11"/>
        <v>-1.515151509999999</v>
      </c>
      <c r="CE11" s="7">
        <f t="shared" si="11"/>
        <v>-2.3809523809999993</v>
      </c>
      <c r="CF11" s="7">
        <f t="shared" si="12"/>
        <v>-4.5454545500000023</v>
      </c>
      <c r="CG11" s="7">
        <f t="shared" si="12"/>
        <v>-9.5238095300000083</v>
      </c>
      <c r="CH11" s="1"/>
      <c r="CJ11" s="7" t="s">
        <v>20</v>
      </c>
      <c r="CK11" s="7">
        <v>0.77981650800000002</v>
      </c>
      <c r="CL11" s="7">
        <v>7.692307692</v>
      </c>
      <c r="CM11" s="7">
        <v>0</v>
      </c>
      <c r="CN11" s="7">
        <v>93.333333330000002</v>
      </c>
      <c r="CO11" s="7">
        <v>50</v>
      </c>
      <c r="CP11" s="7">
        <v>58.333333330000002</v>
      </c>
      <c r="CQ11" s="7">
        <v>72.067039109999996</v>
      </c>
      <c r="CR11" s="7">
        <v>-87.727069119999996</v>
      </c>
      <c r="CS11" s="7">
        <v>-97.406542049999999</v>
      </c>
      <c r="CT11" s="7">
        <f t="shared" si="3"/>
        <v>-0.20242915000000039</v>
      </c>
      <c r="CU11" s="7">
        <f t="shared" si="3"/>
        <v>-7.1428571429999996</v>
      </c>
      <c r="CV11" s="7">
        <f t="shared" si="13"/>
        <v>0</v>
      </c>
      <c r="CW11" s="7">
        <f t="shared" si="13"/>
        <v>-5.9523809599999993</v>
      </c>
      <c r="CX11" s="7">
        <v>0.57534247599999999</v>
      </c>
      <c r="CY11" s="7">
        <v>8.3333333330000006</v>
      </c>
      <c r="CZ11" s="7">
        <v>3.703703704</v>
      </c>
      <c r="DA11" s="7">
        <v>93.798449610000006</v>
      </c>
      <c r="DB11" s="7">
        <v>48.571428570000002</v>
      </c>
      <c r="DC11" s="7">
        <v>40.74074074</v>
      </c>
      <c r="DD11" s="7">
        <v>83.720930229999993</v>
      </c>
      <c r="DE11" s="7">
        <v>-20.363200890000002</v>
      </c>
      <c r="DF11" s="7">
        <v>3138.1654109999999</v>
      </c>
      <c r="DG11" s="7">
        <f t="shared" si="14"/>
        <v>-0.75757575799999977</v>
      </c>
      <c r="DH11" s="7">
        <f t="shared" si="14"/>
        <v>-2.6455026450000001</v>
      </c>
      <c r="DI11" s="7">
        <f t="shared" si="15"/>
        <v>2.0598006600000005</v>
      </c>
      <c r="DJ11" s="7">
        <f t="shared" si="15"/>
        <v>-3.7037036999999984</v>
      </c>
      <c r="DK11" s="1"/>
    </row>
    <row r="12" spans="1:115" x14ac:dyDescent="0.3">
      <c r="A12" s="7" t="s">
        <v>21</v>
      </c>
      <c r="B12" s="7">
        <v>0.79816514299999997</v>
      </c>
      <c r="C12" s="7">
        <v>7.692307692</v>
      </c>
      <c r="D12" s="7">
        <v>22.727272729999999</v>
      </c>
      <c r="E12" s="7">
        <v>91.803278689999999</v>
      </c>
      <c r="F12" s="7">
        <v>53.84615385</v>
      </c>
      <c r="G12" s="7">
        <v>59.090909089999997</v>
      </c>
      <c r="H12" s="7">
        <v>82.967032970000005</v>
      </c>
      <c r="I12" s="7">
        <v>279.5480804</v>
      </c>
      <c r="J12" s="7">
        <v>-2.642012201</v>
      </c>
      <c r="K12" s="7">
        <f t="shared" si="0"/>
        <v>3.1468531469999999</v>
      </c>
      <c r="L12" s="7">
        <f t="shared" si="0"/>
        <v>5.48589342</v>
      </c>
      <c r="M12" s="7">
        <f t="shared" si="4"/>
        <v>3.8461538500000003</v>
      </c>
      <c r="N12" s="7">
        <f t="shared" si="4"/>
        <v>3.9184952999999965</v>
      </c>
      <c r="O12" s="7">
        <v>0.72602736899999998</v>
      </c>
      <c r="P12" s="7">
        <v>6.896551724</v>
      </c>
      <c r="Q12" s="7">
        <v>14.28571429</v>
      </c>
      <c r="R12" s="7">
        <v>91.124260359999994</v>
      </c>
      <c r="S12" s="7">
        <v>48.275862070000002</v>
      </c>
      <c r="T12" s="7">
        <v>57.142857139999997</v>
      </c>
      <c r="U12" s="7">
        <v>83.333333330000002</v>
      </c>
      <c r="V12" s="7">
        <v>-57.136947679999999</v>
      </c>
      <c r="W12" s="7">
        <v>-51.275941619999998</v>
      </c>
      <c r="X12" s="7">
        <f t="shared" si="5"/>
        <v>-4.5320197059999998</v>
      </c>
      <c r="Y12" s="7">
        <f t="shared" si="5"/>
        <v>0</v>
      </c>
      <c r="Z12" s="7">
        <f t="shared" si="6"/>
        <v>-6.0098522199999991</v>
      </c>
      <c r="AA12" s="7">
        <f t="shared" si="6"/>
        <v>7.1428571399999967</v>
      </c>
      <c r="AB12" s="1"/>
      <c r="AD12" s="7" t="s">
        <v>21</v>
      </c>
      <c r="AE12" s="7">
        <v>0.71980679000000003</v>
      </c>
      <c r="AF12" s="7">
        <v>10</v>
      </c>
      <c r="AG12" s="7">
        <v>14.28571429</v>
      </c>
      <c r="AH12" s="7">
        <v>93.421052630000005</v>
      </c>
      <c r="AI12" s="7">
        <v>60</v>
      </c>
      <c r="AJ12" s="7">
        <v>37.142857139999997</v>
      </c>
      <c r="AK12" s="7">
        <v>84.105960260000003</v>
      </c>
      <c r="AL12" s="7">
        <v>59.422456189999998</v>
      </c>
      <c r="AM12" s="7">
        <v>2068.3140509999998</v>
      </c>
      <c r="AN12" s="7">
        <f t="shared" si="1"/>
        <v>3.3333333329999997</v>
      </c>
      <c r="AO12" s="7">
        <f t="shared" si="1"/>
        <v>0.33222591999999906</v>
      </c>
      <c r="AP12" s="7">
        <f t="shared" si="7"/>
        <v>3.3333333300000021</v>
      </c>
      <c r="AQ12" s="7">
        <f t="shared" si="7"/>
        <v>-4.7176079800000039</v>
      </c>
      <c r="AR12" s="7">
        <v>0.73557692799999996</v>
      </c>
      <c r="AS12" s="7">
        <v>7.1428571429999996</v>
      </c>
      <c r="AT12" s="7">
        <v>10.52631579</v>
      </c>
      <c r="AU12" s="7">
        <v>92.546583850000005</v>
      </c>
      <c r="AV12" s="7">
        <v>57.142857139999997</v>
      </c>
      <c r="AW12" s="7">
        <v>47.368421050000002</v>
      </c>
      <c r="AX12" s="7">
        <v>87.5</v>
      </c>
      <c r="AY12" s="7">
        <v>96.722818919999995</v>
      </c>
      <c r="AZ12" s="7">
        <v>400.9406907</v>
      </c>
      <c r="BA12" s="7">
        <f t="shared" si="8"/>
        <v>0</v>
      </c>
      <c r="BB12" s="7">
        <f t="shared" si="8"/>
        <v>4.27631579</v>
      </c>
      <c r="BC12" s="7">
        <f t="shared" si="9"/>
        <v>3.5714285699999948</v>
      </c>
      <c r="BD12" s="7">
        <f t="shared" si="9"/>
        <v>-2.631578949999998</v>
      </c>
      <c r="BE12" s="1"/>
      <c r="BG12" s="7" t="s">
        <v>21</v>
      </c>
      <c r="BH12" s="7">
        <v>0.79816514299999997</v>
      </c>
      <c r="BI12" s="7">
        <v>5</v>
      </c>
      <c r="BJ12" s="7">
        <v>20</v>
      </c>
      <c r="BK12" s="7">
        <v>90.957446809999993</v>
      </c>
      <c r="BL12" s="7">
        <v>70</v>
      </c>
      <c r="BM12" s="7">
        <v>40</v>
      </c>
      <c r="BN12" s="7">
        <v>82.887700530000004</v>
      </c>
      <c r="BO12" s="7">
        <v>9.2118609290000002</v>
      </c>
      <c r="BP12" s="7">
        <v>-15.164912940000001</v>
      </c>
      <c r="BQ12" s="7">
        <f t="shared" si="2"/>
        <v>5</v>
      </c>
      <c r="BR12" s="7">
        <f t="shared" si="2"/>
        <v>0</v>
      </c>
      <c r="BS12" s="7">
        <f t="shared" si="10"/>
        <v>-0.83333333000000209</v>
      </c>
      <c r="BT12" s="7">
        <f t="shared" si="10"/>
        <v>0</v>
      </c>
      <c r="BU12" s="7">
        <v>0.76255708899999997</v>
      </c>
      <c r="BV12" s="7">
        <v>16.666666670000001</v>
      </c>
      <c r="BW12" s="7">
        <v>5</v>
      </c>
      <c r="BX12" s="7">
        <v>90.05524862</v>
      </c>
      <c r="BY12" s="7">
        <v>44.444444439999998</v>
      </c>
      <c r="BZ12" s="7">
        <v>60</v>
      </c>
      <c r="CA12" s="7">
        <v>83.888888890000004</v>
      </c>
      <c r="CB12" s="7">
        <v>-22.842696020000002</v>
      </c>
      <c r="CC12" s="7">
        <v>-8.2095363760000009</v>
      </c>
      <c r="CD12" s="7">
        <f t="shared" si="11"/>
        <v>0</v>
      </c>
      <c r="CE12" s="7">
        <f t="shared" si="11"/>
        <v>0.23809523799999965</v>
      </c>
      <c r="CF12" s="7">
        <f t="shared" si="12"/>
        <v>-5.5555555600000019</v>
      </c>
      <c r="CG12" s="7">
        <f t="shared" si="12"/>
        <v>-1.9047618999999969</v>
      </c>
      <c r="CH12" s="1"/>
      <c r="CJ12" s="7" t="s">
        <v>21</v>
      </c>
      <c r="CK12" s="7">
        <v>0.78899085499999999</v>
      </c>
      <c r="CL12" s="7">
        <v>8.6956521739999992</v>
      </c>
      <c r="CM12" s="7">
        <v>0</v>
      </c>
      <c r="CN12" s="7">
        <v>93.406593409999999</v>
      </c>
      <c r="CO12" s="7">
        <v>47.826086959999998</v>
      </c>
      <c r="CP12" s="7">
        <v>53.84615385</v>
      </c>
      <c r="CQ12" s="7">
        <v>72.375690610000007</v>
      </c>
      <c r="CR12" s="7">
        <v>-91.761428230000007</v>
      </c>
      <c r="CS12" s="7">
        <v>-97.406542049999999</v>
      </c>
      <c r="CT12" s="7">
        <f t="shared" si="3"/>
        <v>1.0033444819999993</v>
      </c>
      <c r="CU12" s="7">
        <f t="shared" si="3"/>
        <v>0</v>
      </c>
      <c r="CV12" s="7">
        <f t="shared" si="13"/>
        <v>-2.1739130400000022</v>
      </c>
      <c r="CW12" s="7">
        <f t="shared" si="13"/>
        <v>-4.4871794800000018</v>
      </c>
      <c r="CX12" s="7">
        <v>0.63926941199999998</v>
      </c>
      <c r="CY12" s="7">
        <v>10.34482759</v>
      </c>
      <c r="CZ12" s="7">
        <v>2.2222222220000001</v>
      </c>
      <c r="DA12" s="7">
        <v>93.793103450000004</v>
      </c>
      <c r="DB12" s="7">
        <v>53.571428570000002</v>
      </c>
      <c r="DC12" s="7">
        <v>42.222222219999999</v>
      </c>
      <c r="DD12" s="7">
        <v>84.827586210000007</v>
      </c>
      <c r="DE12" s="7">
        <v>-63.61834494</v>
      </c>
      <c r="DF12" s="7">
        <v>3138.1654109999999</v>
      </c>
      <c r="DG12" s="7">
        <f t="shared" si="14"/>
        <v>2.011494256999999</v>
      </c>
      <c r="DH12" s="7">
        <f t="shared" si="14"/>
        <v>-1.481481482</v>
      </c>
      <c r="DI12" s="7">
        <f t="shared" si="15"/>
        <v>5</v>
      </c>
      <c r="DJ12" s="7">
        <f t="shared" si="15"/>
        <v>1.4814814799999994</v>
      </c>
      <c r="DK12" s="1"/>
    </row>
    <row r="13" spans="1:115" x14ac:dyDescent="0.3">
      <c r="A13" s="7" t="s">
        <v>22</v>
      </c>
      <c r="B13" s="7">
        <v>0.80275231599999997</v>
      </c>
      <c r="C13" s="7">
        <v>0</v>
      </c>
      <c r="D13" s="7">
        <v>24</v>
      </c>
      <c r="E13" s="7">
        <v>91.847826089999998</v>
      </c>
      <c r="F13" s="7">
        <v>55.555555560000002</v>
      </c>
      <c r="G13" s="7">
        <v>52</v>
      </c>
      <c r="H13" s="7">
        <v>83.06010929</v>
      </c>
      <c r="I13" s="7">
        <v>113.70064240000001</v>
      </c>
      <c r="J13" s="7">
        <v>-2.642012201</v>
      </c>
      <c r="K13" s="7">
        <f t="shared" si="0"/>
        <v>-7.692307692</v>
      </c>
      <c r="L13" s="7">
        <f t="shared" si="0"/>
        <v>1.2727272700000007</v>
      </c>
      <c r="M13" s="7">
        <f t="shared" si="4"/>
        <v>1.7094017100000016</v>
      </c>
      <c r="N13" s="7">
        <f t="shared" si="4"/>
        <v>-7.0909090899999967</v>
      </c>
      <c r="O13" s="7">
        <v>0.73972600700000002</v>
      </c>
      <c r="P13" s="7">
        <v>7.692307692</v>
      </c>
      <c r="Q13" s="7">
        <v>14.28571429</v>
      </c>
      <c r="R13" s="7">
        <v>91.279069770000007</v>
      </c>
      <c r="S13" s="7">
        <v>46.15384615</v>
      </c>
      <c r="T13" s="7">
        <v>57.142857139999997</v>
      </c>
      <c r="U13" s="7">
        <v>83.040935669999996</v>
      </c>
      <c r="V13" s="7">
        <v>-84.541956159999998</v>
      </c>
      <c r="W13" s="7">
        <v>-51.275941619999998</v>
      </c>
      <c r="X13" s="7">
        <f t="shared" si="5"/>
        <v>0.79575596799999992</v>
      </c>
      <c r="Y13" s="7">
        <f t="shared" si="5"/>
        <v>0</v>
      </c>
      <c r="Z13" s="7">
        <f t="shared" si="6"/>
        <v>-2.1220159200000026</v>
      </c>
      <c r="AA13" s="7">
        <f t="shared" si="6"/>
        <v>0</v>
      </c>
      <c r="AB13" s="1"/>
      <c r="AD13" s="7" t="s">
        <v>22</v>
      </c>
      <c r="AE13" s="7">
        <v>0.72463768699999997</v>
      </c>
      <c r="AF13" s="7">
        <v>9.0909090910000003</v>
      </c>
      <c r="AG13" s="7">
        <v>10.34482759</v>
      </c>
      <c r="AH13" s="7">
        <v>92.948717950000002</v>
      </c>
      <c r="AI13" s="7">
        <v>54.545454550000002</v>
      </c>
      <c r="AJ13" s="7">
        <v>34.482758619999998</v>
      </c>
      <c r="AK13" s="7">
        <v>83.870967739999998</v>
      </c>
      <c r="AL13" s="7">
        <v>50.249154750000002</v>
      </c>
      <c r="AM13" s="7">
        <v>2068.3140509999998</v>
      </c>
      <c r="AN13" s="7">
        <f t="shared" si="1"/>
        <v>-0.90909090899999967</v>
      </c>
      <c r="AO13" s="7">
        <f t="shared" si="1"/>
        <v>-3.9408867000000001</v>
      </c>
      <c r="AP13" s="7">
        <f t="shared" si="7"/>
        <v>-5.4545454499999977</v>
      </c>
      <c r="AQ13" s="7">
        <f t="shared" si="7"/>
        <v>-2.6600985199999982</v>
      </c>
      <c r="AR13" s="7">
        <v>0.71634614500000005</v>
      </c>
      <c r="AS13" s="7">
        <v>3.448275862</v>
      </c>
      <c r="AT13" s="7">
        <v>5.5555555559999998</v>
      </c>
      <c r="AU13" s="7">
        <v>91.304347829999998</v>
      </c>
      <c r="AV13" s="7">
        <v>58.620689659999996</v>
      </c>
      <c r="AW13" s="7">
        <v>44.444444439999998</v>
      </c>
      <c r="AX13" s="7">
        <v>86.25</v>
      </c>
      <c r="AY13" s="7">
        <v>57.87783735</v>
      </c>
      <c r="AZ13" s="7">
        <v>400.9406907</v>
      </c>
      <c r="BA13" s="7">
        <f t="shared" si="8"/>
        <v>-3.6945812809999996</v>
      </c>
      <c r="BB13" s="7">
        <f t="shared" si="8"/>
        <v>-4.9707602340000001</v>
      </c>
      <c r="BC13" s="7">
        <f t="shared" si="9"/>
        <v>1.4778325199999998</v>
      </c>
      <c r="BD13" s="7">
        <f t="shared" si="9"/>
        <v>-2.923976610000004</v>
      </c>
      <c r="BE13" s="1"/>
      <c r="BG13" s="7" t="s">
        <v>22</v>
      </c>
      <c r="BH13" s="7">
        <v>0.80275231599999997</v>
      </c>
      <c r="BI13" s="7">
        <v>0</v>
      </c>
      <c r="BJ13" s="7">
        <v>25</v>
      </c>
      <c r="BK13" s="7">
        <v>90.575916230000004</v>
      </c>
      <c r="BL13" s="7">
        <v>78.947368420000004</v>
      </c>
      <c r="BM13" s="7">
        <v>50</v>
      </c>
      <c r="BN13" s="7">
        <v>82.631578950000005</v>
      </c>
      <c r="BO13" s="7">
        <v>75.927252780000003</v>
      </c>
      <c r="BP13" s="7">
        <v>-15.164912940000001</v>
      </c>
      <c r="BQ13" s="7">
        <f t="shared" si="2"/>
        <v>-5</v>
      </c>
      <c r="BR13" s="7">
        <f t="shared" si="2"/>
        <v>5</v>
      </c>
      <c r="BS13" s="7">
        <f t="shared" si="10"/>
        <v>8.9473684200000037</v>
      </c>
      <c r="BT13" s="7">
        <f t="shared" si="10"/>
        <v>10</v>
      </c>
      <c r="BU13" s="7">
        <v>0.77625572700000001</v>
      </c>
      <c r="BV13" s="7">
        <v>5.5555555559999998</v>
      </c>
      <c r="BW13" s="7">
        <v>7.692307692</v>
      </c>
      <c r="BX13" s="7">
        <v>89.361702129999998</v>
      </c>
      <c r="BY13" s="7">
        <v>38.888888889999997</v>
      </c>
      <c r="BZ13" s="7">
        <v>53.84615385</v>
      </c>
      <c r="CA13" s="7">
        <v>83.422459889999999</v>
      </c>
      <c r="CB13" s="7">
        <v>-49.126334649999997</v>
      </c>
      <c r="CC13" s="7">
        <v>-8.2095363760000009</v>
      </c>
      <c r="CD13" s="7">
        <f t="shared" si="11"/>
        <v>-11.111111114000002</v>
      </c>
      <c r="CE13" s="7">
        <f t="shared" si="11"/>
        <v>2.692307692</v>
      </c>
      <c r="CF13" s="7">
        <f t="shared" si="12"/>
        <v>-5.5555555500000011</v>
      </c>
      <c r="CG13" s="7">
        <f t="shared" si="12"/>
        <v>-6.1538461499999997</v>
      </c>
      <c r="CH13" s="1"/>
      <c r="CJ13" s="7" t="s">
        <v>22</v>
      </c>
      <c r="CK13" s="7">
        <v>0.81651377700000005</v>
      </c>
      <c r="CL13" s="7">
        <v>11.11111111</v>
      </c>
      <c r="CM13" s="7">
        <v>0</v>
      </c>
      <c r="CN13" s="7">
        <v>93.617021280000003</v>
      </c>
      <c r="CO13" s="7">
        <v>55.555555560000002</v>
      </c>
      <c r="CP13" s="7">
        <v>50</v>
      </c>
      <c r="CQ13" s="7">
        <v>72.727272729999996</v>
      </c>
      <c r="CR13" s="7">
        <v>-89.822898749999993</v>
      </c>
      <c r="CS13" s="7">
        <v>-97.406542049999999</v>
      </c>
      <c r="CT13" s="7">
        <f t="shared" si="3"/>
        <v>2.4154589360000003</v>
      </c>
      <c r="CU13" s="7">
        <f t="shared" si="3"/>
        <v>0</v>
      </c>
      <c r="CV13" s="7">
        <f t="shared" si="13"/>
        <v>7.7294686000000041</v>
      </c>
      <c r="CW13" s="7">
        <f t="shared" si="13"/>
        <v>-3.8461538500000003</v>
      </c>
      <c r="CX13" s="7">
        <v>0.67123287899999995</v>
      </c>
      <c r="CY13" s="7">
        <v>12</v>
      </c>
      <c r="CZ13" s="7">
        <v>2.4390243900000002</v>
      </c>
      <c r="DA13" s="7">
        <v>93.464052289999998</v>
      </c>
      <c r="DB13" s="7">
        <v>50</v>
      </c>
      <c r="DC13" s="7">
        <v>41.463414630000003</v>
      </c>
      <c r="DD13" s="7">
        <v>84.313725489999996</v>
      </c>
      <c r="DE13" s="7">
        <v>-43.138641399999997</v>
      </c>
      <c r="DF13" s="7">
        <v>3138.1654109999999</v>
      </c>
      <c r="DG13" s="7">
        <f t="shared" si="14"/>
        <v>1.6551724100000005</v>
      </c>
      <c r="DH13" s="7">
        <f t="shared" si="14"/>
        <v>0.21680216800000007</v>
      </c>
      <c r="DI13" s="7">
        <f t="shared" si="15"/>
        <v>-3.5714285700000019</v>
      </c>
      <c r="DJ13" s="7">
        <f t="shared" si="15"/>
        <v>-0.75880758999999642</v>
      </c>
      <c r="DK13" s="1"/>
    </row>
    <row r="14" spans="1:115" x14ac:dyDescent="0.3">
      <c r="A14" s="7" t="s">
        <v>23</v>
      </c>
      <c r="B14" s="7">
        <v>0.80275231599999997</v>
      </c>
      <c r="C14" s="7">
        <v>0</v>
      </c>
      <c r="D14" s="7">
        <v>18.18181818</v>
      </c>
      <c r="E14" s="7">
        <v>90.957446809999993</v>
      </c>
      <c r="F14" s="7">
        <v>62.5</v>
      </c>
      <c r="G14" s="7">
        <v>45.454545449999998</v>
      </c>
      <c r="H14" s="7">
        <v>81.818181820000007</v>
      </c>
      <c r="I14" s="7">
        <v>55.137407590000002</v>
      </c>
      <c r="J14" s="7">
        <v>-2.642012201</v>
      </c>
      <c r="K14" s="7">
        <f t="shared" si="0"/>
        <v>0</v>
      </c>
      <c r="L14" s="7">
        <f t="shared" si="0"/>
        <v>-5.8181818199999995</v>
      </c>
      <c r="M14" s="7">
        <f t="shared" si="4"/>
        <v>6.9444444399999981</v>
      </c>
      <c r="N14" s="7">
        <f t="shared" si="4"/>
        <v>-6.5454545500000023</v>
      </c>
      <c r="O14" s="7">
        <v>0.76255708899999997</v>
      </c>
      <c r="P14" s="7">
        <v>9.0909090910000003</v>
      </c>
      <c r="Q14" s="7">
        <v>15</v>
      </c>
      <c r="R14" s="7">
        <v>91.52542373</v>
      </c>
      <c r="S14" s="7">
        <v>45.454545449999998</v>
      </c>
      <c r="T14" s="7">
        <v>55</v>
      </c>
      <c r="U14" s="7">
        <v>83.522727270000004</v>
      </c>
      <c r="V14" s="7">
        <v>-82.087409890000004</v>
      </c>
      <c r="W14" s="7">
        <v>-51.275941619999998</v>
      </c>
      <c r="X14" s="7">
        <f t="shared" si="5"/>
        <v>1.3986013990000004</v>
      </c>
      <c r="Y14" s="7">
        <f t="shared" si="5"/>
        <v>0.71428571000000041</v>
      </c>
      <c r="Z14" s="7">
        <f t="shared" si="6"/>
        <v>-0.699300700000002</v>
      </c>
      <c r="AA14" s="7">
        <f t="shared" si="6"/>
        <v>-2.1428571399999967</v>
      </c>
      <c r="AB14" s="1"/>
      <c r="AD14" s="7" t="s">
        <v>23</v>
      </c>
      <c r="AE14" s="7">
        <v>0.748792291</v>
      </c>
      <c r="AF14" s="7">
        <v>9.5238095240000007</v>
      </c>
      <c r="AG14" s="7">
        <v>15.38461538</v>
      </c>
      <c r="AH14" s="7">
        <v>93.125</v>
      </c>
      <c r="AI14" s="7">
        <v>57.142857139999997</v>
      </c>
      <c r="AJ14" s="7">
        <v>38.46153846</v>
      </c>
      <c r="AK14" s="7">
        <v>83.018867920000005</v>
      </c>
      <c r="AL14" s="7">
        <v>79.197717049999994</v>
      </c>
      <c r="AM14" s="7">
        <v>2068.3140509999998</v>
      </c>
      <c r="AN14" s="7">
        <f t="shared" si="1"/>
        <v>0.43290043300000036</v>
      </c>
      <c r="AO14" s="7">
        <f t="shared" si="1"/>
        <v>5.0397877900000001</v>
      </c>
      <c r="AP14" s="7">
        <f t="shared" si="7"/>
        <v>2.5974025899999944</v>
      </c>
      <c r="AQ14" s="7">
        <f t="shared" si="7"/>
        <v>3.9787798400000014</v>
      </c>
      <c r="AR14" s="7">
        <v>0.72596156599999995</v>
      </c>
      <c r="AS14" s="7">
        <v>3.846153846</v>
      </c>
      <c r="AT14" s="7">
        <v>5.263157895</v>
      </c>
      <c r="AU14" s="7">
        <v>91.411042940000002</v>
      </c>
      <c r="AV14" s="7">
        <v>65.38461538</v>
      </c>
      <c r="AW14" s="7">
        <v>47.368421050000002</v>
      </c>
      <c r="AX14" s="7">
        <v>85.802469139999999</v>
      </c>
      <c r="AY14" s="7">
        <v>65.663946850000002</v>
      </c>
      <c r="AZ14" s="7">
        <v>400.9406907</v>
      </c>
      <c r="BA14" s="7">
        <f t="shared" si="8"/>
        <v>0.39787798399999996</v>
      </c>
      <c r="BB14" s="7">
        <f t="shared" si="8"/>
        <v>-0.29239766099999986</v>
      </c>
      <c r="BC14" s="7">
        <f t="shared" si="9"/>
        <v>6.7639257200000031</v>
      </c>
      <c r="BD14" s="7">
        <f t="shared" si="9"/>
        <v>2.923976610000004</v>
      </c>
      <c r="BE14" s="1"/>
      <c r="BG14" s="7" t="s">
        <v>23</v>
      </c>
      <c r="BH14" s="7">
        <v>0.80733942999999997</v>
      </c>
      <c r="BI14" s="7">
        <v>0</v>
      </c>
      <c r="BJ14" s="7">
        <v>10</v>
      </c>
      <c r="BK14" s="7">
        <v>90.206185570000002</v>
      </c>
      <c r="BL14" s="7">
        <v>64.285714290000001</v>
      </c>
      <c r="BM14" s="7">
        <v>50</v>
      </c>
      <c r="BN14" s="7">
        <v>82.901554399999995</v>
      </c>
      <c r="BO14" s="7">
        <v>-17.368823559999999</v>
      </c>
      <c r="BP14" s="7">
        <v>-15.164912940000001</v>
      </c>
      <c r="BQ14" s="7">
        <f t="shared" si="2"/>
        <v>0</v>
      </c>
      <c r="BR14" s="7">
        <f t="shared" si="2"/>
        <v>-15</v>
      </c>
      <c r="BS14" s="7">
        <f t="shared" si="10"/>
        <v>-14.661654130000002</v>
      </c>
      <c r="BT14" s="7">
        <f t="shared" si="10"/>
        <v>0</v>
      </c>
      <c r="BU14" s="7">
        <v>0.78538811200000003</v>
      </c>
      <c r="BV14" s="7">
        <v>0</v>
      </c>
      <c r="BW14" s="7">
        <v>7.692307692</v>
      </c>
      <c r="BX14" s="7">
        <v>89.0625</v>
      </c>
      <c r="BY14" s="7">
        <v>35.714285709999999</v>
      </c>
      <c r="BZ14" s="7">
        <v>61.53846154</v>
      </c>
      <c r="CA14" s="7">
        <v>83.246073300000006</v>
      </c>
      <c r="CB14" s="7">
        <v>-2.7782902229999999</v>
      </c>
      <c r="CC14" s="7">
        <v>-8.2095363760000009</v>
      </c>
      <c r="CD14" s="7">
        <f t="shared" si="11"/>
        <v>-5.5555555559999998</v>
      </c>
      <c r="CE14" s="7">
        <f t="shared" si="11"/>
        <v>0</v>
      </c>
      <c r="CF14" s="7">
        <f t="shared" si="12"/>
        <v>-3.1746031799999983</v>
      </c>
      <c r="CG14" s="7">
        <f t="shared" si="12"/>
        <v>7.6923076899999998</v>
      </c>
      <c r="CH14" s="1"/>
      <c r="CJ14" s="7" t="s">
        <v>23</v>
      </c>
      <c r="CK14" s="7">
        <v>0.82568806400000005</v>
      </c>
      <c r="CL14" s="7">
        <v>11.11111111</v>
      </c>
      <c r="CM14" s="7">
        <v>0</v>
      </c>
      <c r="CN14" s="7">
        <v>93.684210530000001</v>
      </c>
      <c r="CO14" s="7">
        <v>55.555555560000002</v>
      </c>
      <c r="CP14" s="7">
        <v>60</v>
      </c>
      <c r="CQ14" s="7">
        <v>73.015873020000001</v>
      </c>
      <c r="CR14" s="7">
        <v>-91.114337239999998</v>
      </c>
      <c r="CS14" s="7">
        <v>-97.406542049999999</v>
      </c>
      <c r="CT14" s="7">
        <f t="shared" si="3"/>
        <v>0</v>
      </c>
      <c r="CU14" s="7">
        <f t="shared" si="3"/>
        <v>0</v>
      </c>
      <c r="CV14" s="7">
        <f t="shared" si="13"/>
        <v>0</v>
      </c>
      <c r="CW14" s="7">
        <f t="shared" si="13"/>
        <v>10</v>
      </c>
      <c r="CX14" s="7">
        <v>0.730593622</v>
      </c>
      <c r="CY14" s="7">
        <v>11.11111111</v>
      </c>
      <c r="CZ14" s="7">
        <v>3.125</v>
      </c>
      <c r="DA14" s="7">
        <v>92.899408280000003</v>
      </c>
      <c r="DB14" s="7">
        <v>64.705882349999996</v>
      </c>
      <c r="DC14" s="7">
        <v>43.75</v>
      </c>
      <c r="DD14" s="7">
        <v>83.431952659999993</v>
      </c>
      <c r="DE14" s="7">
        <v>309.7687474</v>
      </c>
      <c r="DF14" s="7">
        <v>3138.1654109999999</v>
      </c>
      <c r="DG14" s="7">
        <f t="shared" si="14"/>
        <v>-0.88888889000000049</v>
      </c>
      <c r="DH14" s="7">
        <f t="shared" si="14"/>
        <v>0.68597560999999985</v>
      </c>
      <c r="DI14" s="7">
        <f t="shared" si="15"/>
        <v>14.705882349999996</v>
      </c>
      <c r="DJ14" s="7">
        <f t="shared" si="15"/>
        <v>2.2865853699999974</v>
      </c>
      <c r="DK14" s="1"/>
    </row>
    <row r="15" spans="1:115" x14ac:dyDescent="0.3">
      <c r="A15" s="7" t="s">
        <v>24</v>
      </c>
      <c r="B15" s="7">
        <v>0.79816514299999997</v>
      </c>
      <c r="C15" s="7">
        <v>0</v>
      </c>
      <c r="D15" s="7">
        <v>15</v>
      </c>
      <c r="E15" s="7">
        <v>90.47619048</v>
      </c>
      <c r="F15" s="7">
        <v>44.444444439999998</v>
      </c>
      <c r="G15" s="7">
        <v>45</v>
      </c>
      <c r="H15" s="7">
        <v>81.382978719999997</v>
      </c>
      <c r="I15" s="7">
        <v>52.159970860000001</v>
      </c>
      <c r="J15" s="7">
        <v>-2.642012201</v>
      </c>
      <c r="K15" s="7">
        <f t="shared" si="0"/>
        <v>0</v>
      </c>
      <c r="L15" s="7">
        <f t="shared" si="0"/>
        <v>-3.1818181800000005</v>
      </c>
      <c r="M15" s="7">
        <f t="shared" si="4"/>
        <v>-18.055555560000002</v>
      </c>
      <c r="N15" s="7">
        <f t="shared" si="4"/>
        <v>-0.45454544999999769</v>
      </c>
      <c r="O15" s="7">
        <v>0.77625572700000001</v>
      </c>
      <c r="P15" s="7">
        <v>5.8823529409999997</v>
      </c>
      <c r="Q15" s="7">
        <v>11.11111111</v>
      </c>
      <c r="R15" s="7">
        <v>90.760869569999997</v>
      </c>
      <c r="S15" s="7">
        <v>41.176470590000001</v>
      </c>
      <c r="T15" s="7">
        <v>50</v>
      </c>
      <c r="U15" s="7">
        <v>83.06010929</v>
      </c>
      <c r="V15" s="7">
        <v>-85.655733909999995</v>
      </c>
      <c r="W15" s="7">
        <v>-51.275941619999998</v>
      </c>
      <c r="X15" s="7">
        <f t="shared" si="5"/>
        <v>-3.2085561500000006</v>
      </c>
      <c r="Y15" s="7">
        <f t="shared" si="5"/>
        <v>-3.8888888900000005</v>
      </c>
      <c r="Z15" s="7">
        <f t="shared" si="6"/>
        <v>-4.2780748599999967</v>
      </c>
      <c r="AA15" s="7">
        <f t="shared" si="6"/>
        <v>-5</v>
      </c>
      <c r="AB15" s="1"/>
      <c r="AD15" s="7" t="s">
        <v>24</v>
      </c>
      <c r="AE15" s="7">
        <v>0.768115938</v>
      </c>
      <c r="AF15" s="7">
        <v>11.11111111</v>
      </c>
      <c r="AG15" s="7">
        <v>12.5</v>
      </c>
      <c r="AH15" s="7">
        <v>93.333333330000002</v>
      </c>
      <c r="AI15" s="7">
        <v>55.555555560000002</v>
      </c>
      <c r="AJ15" s="7">
        <v>37.5</v>
      </c>
      <c r="AK15" s="7">
        <v>83.536585369999997</v>
      </c>
      <c r="AL15" s="7">
        <v>127.1327259</v>
      </c>
      <c r="AM15" s="7">
        <v>2068.3140509999998</v>
      </c>
      <c r="AN15" s="7">
        <f t="shared" si="1"/>
        <v>1.5873015859999988</v>
      </c>
      <c r="AO15" s="7">
        <f t="shared" si="1"/>
        <v>-2.8846153799999996</v>
      </c>
      <c r="AP15" s="7">
        <f t="shared" si="7"/>
        <v>-1.5873015799999948</v>
      </c>
      <c r="AQ15" s="7">
        <f t="shared" si="7"/>
        <v>-0.96153845999999987</v>
      </c>
      <c r="AR15" s="7">
        <v>0.76442307200000004</v>
      </c>
      <c r="AS15" s="7">
        <v>4.5454545450000001</v>
      </c>
      <c r="AT15" s="7">
        <v>6.6666666670000003</v>
      </c>
      <c r="AU15" s="7">
        <v>91.812865500000001</v>
      </c>
      <c r="AV15" s="7">
        <v>68.181818179999993</v>
      </c>
      <c r="AW15" s="7">
        <v>60</v>
      </c>
      <c r="AX15" s="7">
        <v>86.470588239999998</v>
      </c>
      <c r="AY15" s="7">
        <v>41.496702859999999</v>
      </c>
      <c r="AZ15" s="7">
        <v>400.9406907</v>
      </c>
      <c r="BA15" s="7">
        <f t="shared" si="8"/>
        <v>0.69930069900000014</v>
      </c>
      <c r="BB15" s="7">
        <f t="shared" si="8"/>
        <v>1.4035087720000003</v>
      </c>
      <c r="BC15" s="7">
        <f t="shared" si="9"/>
        <v>2.7972027999999938</v>
      </c>
      <c r="BD15" s="7">
        <f t="shared" si="9"/>
        <v>12.631578949999998</v>
      </c>
      <c r="BE15" s="1"/>
      <c r="BG15" s="7" t="s">
        <v>24</v>
      </c>
      <c r="BH15" s="7">
        <v>0.80275231599999997</v>
      </c>
      <c r="BI15" s="7">
        <v>0</v>
      </c>
      <c r="BJ15" s="7">
        <v>9.0909090910000003</v>
      </c>
      <c r="BK15" s="7">
        <v>90.155440409999997</v>
      </c>
      <c r="BL15" s="7">
        <v>71.428571430000005</v>
      </c>
      <c r="BM15" s="7">
        <v>54.545454550000002</v>
      </c>
      <c r="BN15" s="7">
        <v>82.291666669999998</v>
      </c>
      <c r="BO15" s="7">
        <v>25.1075008</v>
      </c>
      <c r="BP15" s="7">
        <v>-15.164912940000001</v>
      </c>
      <c r="BQ15" s="7">
        <f t="shared" si="2"/>
        <v>0</v>
      </c>
      <c r="BR15" s="7">
        <f t="shared" si="2"/>
        <v>-0.90909090899999967</v>
      </c>
      <c r="BS15" s="7">
        <f t="shared" si="10"/>
        <v>7.1428571400000038</v>
      </c>
      <c r="BT15" s="7">
        <f t="shared" si="10"/>
        <v>4.5454545500000023</v>
      </c>
      <c r="BU15" s="7">
        <v>0.80821919399999997</v>
      </c>
      <c r="BV15" s="7">
        <v>8.3333333330000006</v>
      </c>
      <c r="BW15" s="7">
        <v>8.3333333330000006</v>
      </c>
      <c r="BX15" s="7">
        <v>89.743589740000004</v>
      </c>
      <c r="BY15" s="7">
        <v>50</v>
      </c>
      <c r="BZ15" s="7">
        <v>58.333333330000002</v>
      </c>
      <c r="CA15" s="7">
        <v>83.505154640000001</v>
      </c>
      <c r="CB15" s="7">
        <v>40.400915140000002</v>
      </c>
      <c r="CC15" s="7">
        <v>-8.2095363760000009</v>
      </c>
      <c r="CD15" s="7">
        <f t="shared" si="11"/>
        <v>8.3333333330000006</v>
      </c>
      <c r="CE15" s="7">
        <f t="shared" si="11"/>
        <v>0.64102564100000059</v>
      </c>
      <c r="CF15" s="7">
        <f t="shared" si="12"/>
        <v>14.285714290000001</v>
      </c>
      <c r="CG15" s="7">
        <f t="shared" si="12"/>
        <v>-3.205128209999998</v>
      </c>
      <c r="CH15" s="1"/>
      <c r="CJ15" s="7" t="s">
        <v>24</v>
      </c>
      <c r="CK15" s="7">
        <v>0.82110089100000005</v>
      </c>
      <c r="CL15" s="7">
        <v>12.5</v>
      </c>
      <c r="CM15" s="7">
        <v>0</v>
      </c>
      <c r="CN15" s="7">
        <v>93.157894740000003</v>
      </c>
      <c r="CO15" s="7">
        <v>62.5</v>
      </c>
      <c r="CP15" s="7">
        <v>58.333333330000002</v>
      </c>
      <c r="CQ15" s="7">
        <v>73.015873020000001</v>
      </c>
      <c r="CR15" s="7">
        <v>-87.710373480000001</v>
      </c>
      <c r="CS15" s="7">
        <v>-97.406542049999999</v>
      </c>
      <c r="CT15" s="7">
        <f t="shared" si="3"/>
        <v>1.3888888900000005</v>
      </c>
      <c r="CU15" s="7">
        <f t="shared" si="3"/>
        <v>0</v>
      </c>
      <c r="CV15" s="7">
        <f t="shared" si="13"/>
        <v>6.9444444399999981</v>
      </c>
      <c r="CW15" s="7">
        <f t="shared" si="13"/>
        <v>-1.6666666699999979</v>
      </c>
      <c r="CX15" s="7">
        <v>0.75342464399999998</v>
      </c>
      <c r="CY15" s="7">
        <v>13.33333333</v>
      </c>
      <c r="CZ15" s="7">
        <v>3.3333333330000001</v>
      </c>
      <c r="DA15" s="7">
        <v>93.103448279999995</v>
      </c>
      <c r="DB15" s="7">
        <v>71.428571430000005</v>
      </c>
      <c r="DC15" s="7">
        <v>40</v>
      </c>
      <c r="DD15" s="7">
        <v>83.908045979999997</v>
      </c>
      <c r="DE15" s="7">
        <v>714.85871020000002</v>
      </c>
      <c r="DF15" s="7">
        <v>3138.1654109999999</v>
      </c>
      <c r="DG15" s="7">
        <f t="shared" si="14"/>
        <v>2.2222222200000008</v>
      </c>
      <c r="DH15" s="7">
        <f t="shared" si="14"/>
        <v>0.20833333300000012</v>
      </c>
      <c r="DI15" s="7">
        <f t="shared" si="15"/>
        <v>6.7226890800000092</v>
      </c>
      <c r="DJ15" s="7">
        <f t="shared" si="15"/>
        <v>-3.75</v>
      </c>
      <c r="DK15" s="1"/>
    </row>
    <row r="16" spans="1:115" x14ac:dyDescent="0.3">
      <c r="A16" s="7" t="s">
        <v>25</v>
      </c>
      <c r="K16" s="7">
        <f>AVERAGE(K7:K15)</f>
        <v>-0.41536863966666665</v>
      </c>
      <c r="L16" s="7">
        <f>AVERAGE(L7:L15)</f>
        <v>0.46546546555555562</v>
      </c>
      <c r="M16" s="7">
        <f>AVERAGE(M7:M15)</f>
        <v>0.1164686688888889</v>
      </c>
      <c r="N16" s="7">
        <f>AVERAGE(N7:N15)</f>
        <v>-1.6066066066666664</v>
      </c>
      <c r="X16" s="7">
        <f>AVERAGE(X7:X15)</f>
        <v>-0.17714250811111112</v>
      </c>
      <c r="Y16" s="7">
        <f>AVERAGE(Y7:Y15)</f>
        <v>-0.68114091111111108</v>
      </c>
      <c r="Z16" s="7">
        <f>AVERAGE(Z7:Z15)</f>
        <v>-9.7733797777777909E-2</v>
      </c>
      <c r="AA16" s="7">
        <f>AVERAGE(AA7:AA15)</f>
        <v>-0.95785440666666632</v>
      </c>
      <c r="AB16" s="1"/>
      <c r="AD16" s="7" t="s">
        <v>25</v>
      </c>
      <c r="AN16" s="7">
        <f>AVERAGE(AN7:AN15)</f>
        <v>0.51440329211111102</v>
      </c>
      <c r="AO16" s="7">
        <f>AVERAGE(AO7:AO15)</f>
        <v>0.36324786322222224</v>
      </c>
      <c r="AP16" s="7">
        <f>AVERAGE(AP7:AP15)</f>
        <v>1.0845736711111111</v>
      </c>
      <c r="AQ16" s="7">
        <f>AVERAGE(AQ7:AQ15)</f>
        <v>-0.44871794888888888</v>
      </c>
      <c r="BA16" s="7">
        <f>AVERAGE(BA7:BA15)</f>
        <v>-0.32828282833333333</v>
      </c>
      <c r="BB16" s="7">
        <f>AVERAGE(BB7:BB15)</f>
        <v>-8.8446655555555573E-2</v>
      </c>
      <c r="BC16" s="7">
        <f>AVERAGE(BC7:BC15)</f>
        <v>2.4368686866666658</v>
      </c>
      <c r="BD16" s="7">
        <f>AVERAGE(BD7:BD15)</f>
        <v>1.1940298511111109</v>
      </c>
      <c r="BE16" s="1"/>
      <c r="BG16" s="7" t="s">
        <v>25</v>
      </c>
      <c r="BQ16" s="7">
        <f>AVERAGE(BQ7:BQ15)</f>
        <v>-0.47619047622222221</v>
      </c>
      <c r="BR16" s="7">
        <f>AVERAGE(BR7:BR15)</f>
        <v>0.36907536911111116</v>
      </c>
      <c r="BS16" s="7">
        <f>AVERAGE(BS7:BS15)</f>
        <v>2.2222222222222232</v>
      </c>
      <c r="BT16" s="7">
        <f>AVERAGE(BT7:BT15)</f>
        <v>1.7033075866666669</v>
      </c>
      <c r="CD16" s="7">
        <f>AVERAGE(CD7:CD15)</f>
        <v>-8.4175084222222196E-2</v>
      </c>
      <c r="CE16" s="7">
        <f>AVERAGE(CE7:CE15)</f>
        <v>-0.14245014244444437</v>
      </c>
      <c r="CF16" s="7">
        <f>AVERAGE(CF7:CF15)</f>
        <v>-7.2150072222222486E-2</v>
      </c>
      <c r="CG16" s="7">
        <f>AVERAGE(CG7:CG15)</f>
        <v>-0.27233115555555543</v>
      </c>
      <c r="CH16" s="1"/>
      <c r="CJ16" s="7" t="s">
        <v>25</v>
      </c>
      <c r="CT16" s="7">
        <f>AVERAGE(CT7:CT15)</f>
        <v>0.81018518522222227</v>
      </c>
      <c r="CU16" s="7">
        <f>AVERAGE(CU7:CU15)</f>
        <v>-0.26455026455555558</v>
      </c>
      <c r="CV16" s="7">
        <f>AVERAGE(CV7:CV15)</f>
        <v>1.6812865499999998</v>
      </c>
      <c r="CW16" s="7">
        <f>AVERAGE(CW7:CW15)</f>
        <v>1.1904761899999998</v>
      </c>
      <c r="DG16" s="7">
        <f>AVERAGE(DG7:DG15)</f>
        <v>0.7613168721111111</v>
      </c>
      <c r="DH16" s="7">
        <f>AVERAGE(DH7:DH15)</f>
        <v>-0.4713804714444445</v>
      </c>
      <c r="DI16" s="7">
        <f>AVERAGE(DI7:DI15)</f>
        <v>3.2636107400000003</v>
      </c>
      <c r="DJ16" s="7">
        <f>AVERAGE(DJ7:DJ15)</f>
        <v>-0.94276094222222184</v>
      </c>
      <c r="DK16" s="1"/>
    </row>
    <row r="17" spans="1:115" x14ac:dyDescent="0.3">
      <c r="AB17" s="1"/>
      <c r="BE17" s="1"/>
      <c r="CH17" s="1"/>
      <c r="DK17" s="1"/>
    </row>
    <row r="18" spans="1:115" x14ac:dyDescent="0.3">
      <c r="A18" s="2" t="s">
        <v>28</v>
      </c>
      <c r="B18" s="14" t="s">
        <v>0</v>
      </c>
      <c r="C18" s="14"/>
      <c r="D18" s="14"/>
      <c r="E18" s="14"/>
      <c r="F18" s="14"/>
      <c r="G18" s="14"/>
      <c r="H18" s="14"/>
      <c r="I18" s="14"/>
      <c r="J18" s="14"/>
      <c r="K18" s="3"/>
      <c r="L18" s="3"/>
      <c r="M18" s="3"/>
      <c r="N18" s="3"/>
      <c r="O18" s="15" t="s">
        <v>1</v>
      </c>
      <c r="P18" s="15"/>
      <c r="Q18" s="15"/>
      <c r="R18" s="15"/>
      <c r="S18" s="15"/>
      <c r="T18" s="15"/>
      <c r="U18" s="15"/>
      <c r="V18" s="15"/>
      <c r="W18" s="15"/>
      <c r="X18" s="4"/>
      <c r="Y18" s="4"/>
      <c r="Z18" s="4"/>
      <c r="AA18" s="4"/>
      <c r="AB18" s="1"/>
      <c r="AD18" s="2" t="s">
        <v>42</v>
      </c>
      <c r="AE18" s="14" t="s">
        <v>0</v>
      </c>
      <c r="AF18" s="14"/>
      <c r="AG18" s="14"/>
      <c r="AH18" s="14"/>
      <c r="AI18" s="14"/>
      <c r="AJ18" s="14"/>
      <c r="AK18" s="14"/>
      <c r="AL18" s="14"/>
      <c r="AM18" s="14"/>
      <c r="AN18" s="3"/>
      <c r="AO18" s="3"/>
      <c r="AP18" s="3"/>
      <c r="AQ18" s="3"/>
      <c r="AR18" s="15" t="s">
        <v>1</v>
      </c>
      <c r="AS18" s="15"/>
      <c r="AT18" s="15"/>
      <c r="AU18" s="15"/>
      <c r="AV18" s="15"/>
      <c r="AW18" s="15"/>
      <c r="AX18" s="15"/>
      <c r="AY18" s="15"/>
      <c r="AZ18" s="15"/>
      <c r="BA18" s="4"/>
      <c r="BB18" s="4"/>
      <c r="BC18" s="4"/>
      <c r="BD18" s="4"/>
      <c r="BE18" s="1"/>
      <c r="BG18" s="2" t="s">
        <v>51</v>
      </c>
      <c r="BH18" s="14" t="s">
        <v>0</v>
      </c>
      <c r="BI18" s="14"/>
      <c r="BJ18" s="14"/>
      <c r="BK18" s="14"/>
      <c r="BL18" s="14"/>
      <c r="BM18" s="14"/>
      <c r="BN18" s="14"/>
      <c r="BO18" s="14"/>
      <c r="BP18" s="14"/>
      <c r="BQ18" s="3"/>
      <c r="BR18" s="3"/>
      <c r="BS18" s="3"/>
      <c r="BT18" s="3"/>
      <c r="BU18" s="15" t="s">
        <v>1</v>
      </c>
      <c r="BV18" s="15"/>
      <c r="BW18" s="15"/>
      <c r="BX18" s="15"/>
      <c r="BY18" s="15"/>
      <c r="BZ18" s="15"/>
      <c r="CA18" s="15"/>
      <c r="CB18" s="15"/>
      <c r="CC18" s="15"/>
      <c r="CD18" s="4"/>
      <c r="CE18" s="4"/>
      <c r="CF18" s="4"/>
      <c r="CG18" s="4"/>
      <c r="CH18" s="1"/>
      <c r="CJ18" s="2" t="s">
        <v>60</v>
      </c>
      <c r="CK18" s="14" t="s">
        <v>0</v>
      </c>
      <c r="CL18" s="14"/>
      <c r="CM18" s="14"/>
      <c r="CN18" s="14"/>
      <c r="CO18" s="14"/>
      <c r="CP18" s="14"/>
      <c r="CQ18" s="14"/>
      <c r="CR18" s="14"/>
      <c r="CS18" s="14"/>
      <c r="CT18" s="3"/>
      <c r="CU18" s="3"/>
      <c r="CV18" s="3"/>
      <c r="CW18" s="3"/>
      <c r="CX18" s="15" t="s">
        <v>1</v>
      </c>
      <c r="CY18" s="15"/>
      <c r="CZ18" s="15"/>
      <c r="DA18" s="15"/>
      <c r="DB18" s="15"/>
      <c r="DC18" s="15"/>
      <c r="DD18" s="15"/>
      <c r="DE18" s="15"/>
      <c r="DF18" s="15"/>
      <c r="DG18" s="4"/>
      <c r="DH18" s="4"/>
      <c r="DI18" s="4"/>
      <c r="DJ18" s="4"/>
      <c r="DK18" s="1"/>
    </row>
    <row r="19" spans="1:115" x14ac:dyDescent="0.3">
      <c r="A19" s="5"/>
      <c r="B19" s="6" t="s">
        <v>2</v>
      </c>
      <c r="C19" s="6" t="s">
        <v>3</v>
      </c>
      <c r="D19" s="6" t="s">
        <v>4</v>
      </c>
      <c r="E19" s="6" t="s">
        <v>5</v>
      </c>
      <c r="F19" s="6" t="s">
        <v>6</v>
      </c>
      <c r="G19" s="6" t="s">
        <v>7</v>
      </c>
      <c r="H19" s="6" t="s">
        <v>8</v>
      </c>
      <c r="I19" s="6" t="s">
        <v>9</v>
      </c>
      <c r="J19" s="6" t="s">
        <v>10</v>
      </c>
      <c r="K19" s="6" t="s">
        <v>11</v>
      </c>
      <c r="L19" s="6" t="s">
        <v>12</v>
      </c>
      <c r="M19" s="6" t="s">
        <v>13</v>
      </c>
      <c r="N19" s="6" t="s">
        <v>14</v>
      </c>
      <c r="O19" s="6" t="s">
        <v>2</v>
      </c>
      <c r="P19" s="6" t="s">
        <v>3</v>
      </c>
      <c r="Q19" s="6" t="s">
        <v>4</v>
      </c>
      <c r="R19" s="6" t="s">
        <v>5</v>
      </c>
      <c r="S19" s="6" t="s">
        <v>6</v>
      </c>
      <c r="T19" s="6" t="s">
        <v>7</v>
      </c>
      <c r="U19" s="6" t="s">
        <v>8</v>
      </c>
      <c r="V19" s="6" t="s">
        <v>9</v>
      </c>
      <c r="W19" s="6" t="s">
        <v>10</v>
      </c>
      <c r="X19" s="6" t="s">
        <v>11</v>
      </c>
      <c r="Y19" s="6" t="s">
        <v>12</v>
      </c>
      <c r="Z19" s="6" t="s">
        <v>13</v>
      </c>
      <c r="AA19" s="6" t="s">
        <v>14</v>
      </c>
      <c r="AB19" s="1"/>
      <c r="AD19" s="5"/>
      <c r="AE19" s="6" t="s">
        <v>2</v>
      </c>
      <c r="AF19" s="6" t="s">
        <v>3</v>
      </c>
      <c r="AG19" s="6" t="s">
        <v>4</v>
      </c>
      <c r="AH19" s="6" t="s">
        <v>5</v>
      </c>
      <c r="AI19" s="6" t="s">
        <v>6</v>
      </c>
      <c r="AJ19" s="6" t="s">
        <v>7</v>
      </c>
      <c r="AK19" s="6" t="s">
        <v>8</v>
      </c>
      <c r="AL19" s="6" t="s">
        <v>9</v>
      </c>
      <c r="AM19" s="6" t="s">
        <v>10</v>
      </c>
      <c r="AN19" s="6" t="s">
        <v>11</v>
      </c>
      <c r="AO19" s="6" t="s">
        <v>12</v>
      </c>
      <c r="AP19" s="6" t="s">
        <v>13</v>
      </c>
      <c r="AQ19" s="6" t="s">
        <v>14</v>
      </c>
      <c r="AR19" s="6" t="s">
        <v>2</v>
      </c>
      <c r="AS19" s="6" t="s">
        <v>3</v>
      </c>
      <c r="AT19" s="6" t="s">
        <v>4</v>
      </c>
      <c r="AU19" s="6" t="s">
        <v>5</v>
      </c>
      <c r="AV19" s="6" t="s">
        <v>6</v>
      </c>
      <c r="AW19" s="6" t="s">
        <v>7</v>
      </c>
      <c r="AX19" s="6" t="s">
        <v>8</v>
      </c>
      <c r="AY19" s="6" t="s">
        <v>9</v>
      </c>
      <c r="AZ19" s="6" t="s">
        <v>10</v>
      </c>
      <c r="BA19" s="6" t="s">
        <v>11</v>
      </c>
      <c r="BB19" s="6" t="s">
        <v>12</v>
      </c>
      <c r="BC19" s="6" t="s">
        <v>13</v>
      </c>
      <c r="BD19" s="6" t="s">
        <v>14</v>
      </c>
      <c r="BE19" s="1"/>
      <c r="BG19" s="5"/>
      <c r="BH19" s="6" t="s">
        <v>2</v>
      </c>
      <c r="BI19" s="6" t="s">
        <v>3</v>
      </c>
      <c r="BJ19" s="6" t="s">
        <v>4</v>
      </c>
      <c r="BK19" s="6" t="s">
        <v>5</v>
      </c>
      <c r="BL19" s="6" t="s">
        <v>6</v>
      </c>
      <c r="BM19" s="6" t="s">
        <v>7</v>
      </c>
      <c r="BN19" s="6" t="s">
        <v>8</v>
      </c>
      <c r="BO19" s="6" t="s">
        <v>9</v>
      </c>
      <c r="BP19" s="6" t="s">
        <v>10</v>
      </c>
      <c r="BQ19" s="6" t="s">
        <v>11</v>
      </c>
      <c r="BR19" s="6" t="s">
        <v>12</v>
      </c>
      <c r="BS19" s="6" t="s">
        <v>13</v>
      </c>
      <c r="BT19" s="6" t="s">
        <v>14</v>
      </c>
      <c r="BU19" s="6" t="s">
        <v>2</v>
      </c>
      <c r="BV19" s="6" t="s">
        <v>3</v>
      </c>
      <c r="BW19" s="6" t="s">
        <v>4</v>
      </c>
      <c r="BX19" s="6" t="s">
        <v>5</v>
      </c>
      <c r="BY19" s="6" t="s">
        <v>6</v>
      </c>
      <c r="BZ19" s="6" t="s">
        <v>7</v>
      </c>
      <c r="CA19" s="6" t="s">
        <v>8</v>
      </c>
      <c r="CB19" s="6" t="s">
        <v>9</v>
      </c>
      <c r="CC19" s="6" t="s">
        <v>10</v>
      </c>
      <c r="CD19" s="6" t="s">
        <v>11</v>
      </c>
      <c r="CE19" s="6" t="s">
        <v>12</v>
      </c>
      <c r="CF19" s="6" t="s">
        <v>13</v>
      </c>
      <c r="CG19" s="6" t="s">
        <v>14</v>
      </c>
      <c r="CH19" s="1"/>
      <c r="CJ19" s="5"/>
      <c r="CK19" s="6" t="s">
        <v>2</v>
      </c>
      <c r="CL19" s="6" t="s">
        <v>3</v>
      </c>
      <c r="CM19" s="6" t="s">
        <v>4</v>
      </c>
      <c r="CN19" s="6" t="s">
        <v>5</v>
      </c>
      <c r="CO19" s="6" t="s">
        <v>6</v>
      </c>
      <c r="CP19" s="6" t="s">
        <v>7</v>
      </c>
      <c r="CQ19" s="6" t="s">
        <v>8</v>
      </c>
      <c r="CR19" s="6" t="s">
        <v>9</v>
      </c>
      <c r="CS19" s="6" t="s">
        <v>10</v>
      </c>
      <c r="CT19" s="6" t="s">
        <v>11</v>
      </c>
      <c r="CU19" s="6" t="s">
        <v>12</v>
      </c>
      <c r="CV19" s="6" t="s">
        <v>13</v>
      </c>
      <c r="CW19" s="6" t="s">
        <v>14</v>
      </c>
      <c r="CX19" s="6" t="s">
        <v>2</v>
      </c>
      <c r="CY19" s="6" t="s">
        <v>3</v>
      </c>
      <c r="CZ19" s="6" t="s">
        <v>4</v>
      </c>
      <c r="DA19" s="6" t="s">
        <v>5</v>
      </c>
      <c r="DB19" s="6" t="s">
        <v>6</v>
      </c>
      <c r="DC19" s="6" t="s">
        <v>7</v>
      </c>
      <c r="DD19" s="6" t="s">
        <v>8</v>
      </c>
      <c r="DE19" s="6" t="s">
        <v>9</v>
      </c>
      <c r="DF19" s="6" t="s">
        <v>10</v>
      </c>
      <c r="DG19" s="6" t="s">
        <v>11</v>
      </c>
      <c r="DH19" s="6" t="s">
        <v>12</v>
      </c>
      <c r="DI19" s="6" t="s">
        <v>13</v>
      </c>
      <c r="DJ19" s="6" t="s">
        <v>14</v>
      </c>
      <c r="DK19" s="1"/>
    </row>
    <row r="20" spans="1:115" x14ac:dyDescent="0.3">
      <c r="A20" s="7" t="s">
        <v>15</v>
      </c>
      <c r="B20" s="7">
        <v>0.44954127100000002</v>
      </c>
      <c r="C20" s="7">
        <v>7.8651685389999999</v>
      </c>
      <c r="D20" s="7">
        <v>8.8235294119999992</v>
      </c>
      <c r="E20" s="7">
        <v>92.631578950000005</v>
      </c>
      <c r="F20" s="7">
        <v>55.68181818</v>
      </c>
      <c r="G20" s="7">
        <v>50</v>
      </c>
      <c r="H20" s="7">
        <v>84.21052632</v>
      </c>
      <c r="I20" s="7">
        <v>-61.735580280000001</v>
      </c>
      <c r="J20" s="7">
        <v>19.481992250000001</v>
      </c>
      <c r="K20" s="7"/>
      <c r="L20" s="7"/>
      <c r="M20" s="7"/>
      <c r="N20" s="7"/>
      <c r="O20" s="7">
        <v>0.45205479900000001</v>
      </c>
      <c r="P20" s="7">
        <v>7.6086956519999998</v>
      </c>
      <c r="Q20" s="7">
        <v>10</v>
      </c>
      <c r="R20" s="7">
        <v>91.75257732</v>
      </c>
      <c r="S20" s="7">
        <v>47.826086959999998</v>
      </c>
      <c r="T20" s="7">
        <v>63.333333330000002</v>
      </c>
      <c r="U20" s="7">
        <v>84.375</v>
      </c>
      <c r="V20" s="7">
        <v>10.88821533</v>
      </c>
      <c r="W20" s="7">
        <v>-44.844083320000003</v>
      </c>
      <c r="X20" s="7"/>
      <c r="Y20" s="7"/>
      <c r="Z20" s="7"/>
      <c r="AA20" s="7"/>
      <c r="AB20" s="1"/>
      <c r="AD20" s="7" t="s">
        <v>15</v>
      </c>
      <c r="AE20" s="7">
        <v>0.23671497399999999</v>
      </c>
      <c r="AF20" s="7">
        <v>6.6666666670000003</v>
      </c>
      <c r="AG20" s="7">
        <v>6.5573770490000003</v>
      </c>
      <c r="AH20" s="7">
        <v>92.68292683</v>
      </c>
      <c r="AI20" s="7">
        <v>49.03846154</v>
      </c>
      <c r="AJ20" s="7">
        <v>52.459016390000002</v>
      </c>
      <c r="AK20" s="7">
        <v>87.804878049999999</v>
      </c>
      <c r="AL20" s="7">
        <v>767.41478549999999</v>
      </c>
      <c r="AM20" s="7">
        <v>2331.2017150000001</v>
      </c>
      <c r="AN20" s="7"/>
      <c r="AO20" s="7"/>
      <c r="AP20" s="7"/>
      <c r="AQ20" s="7"/>
      <c r="AR20" s="7">
        <v>0.26923078299999997</v>
      </c>
      <c r="AS20" s="7">
        <v>8.8607594939999998</v>
      </c>
      <c r="AT20" s="7">
        <v>3.7974683539999998</v>
      </c>
      <c r="AU20" s="7">
        <v>92</v>
      </c>
      <c r="AV20" s="7">
        <v>41.772151899999997</v>
      </c>
      <c r="AW20" s="7">
        <v>43.589743589999998</v>
      </c>
      <c r="AX20" s="7">
        <v>84</v>
      </c>
      <c r="AY20" s="7">
        <v>51.811180399999998</v>
      </c>
      <c r="AZ20" s="7">
        <v>604.11075270000003</v>
      </c>
      <c r="BA20" s="7"/>
      <c r="BB20" s="7"/>
      <c r="BC20" s="7"/>
      <c r="BD20" s="7"/>
      <c r="BE20" s="1"/>
      <c r="BG20" s="7" t="s">
        <v>15</v>
      </c>
      <c r="BH20" s="7">
        <v>0.28440368199999999</v>
      </c>
      <c r="BI20" s="7">
        <v>8</v>
      </c>
      <c r="BJ20" s="7">
        <v>5.9523809520000004</v>
      </c>
      <c r="BK20" s="7">
        <v>86.440677969999996</v>
      </c>
      <c r="BL20" s="7">
        <v>55.40540541</v>
      </c>
      <c r="BM20" s="7">
        <v>44.047619050000002</v>
      </c>
      <c r="BN20" s="7">
        <v>83.05084746</v>
      </c>
      <c r="BO20" s="7">
        <v>393.15635200000003</v>
      </c>
      <c r="BP20" s="7">
        <v>566.64031590000002</v>
      </c>
      <c r="BQ20" s="7"/>
      <c r="BR20" s="7"/>
      <c r="BS20" s="7"/>
      <c r="BT20" s="7"/>
      <c r="BU20" s="7">
        <v>0.40182647100000002</v>
      </c>
      <c r="BV20" s="7">
        <v>6.4102564099999997</v>
      </c>
      <c r="BW20" s="7">
        <v>13.114754100000001</v>
      </c>
      <c r="BX20" s="7">
        <v>93.75</v>
      </c>
      <c r="BY20" s="7">
        <v>44.155844160000001</v>
      </c>
      <c r="BZ20" s="7">
        <v>52.459016390000002</v>
      </c>
      <c r="CA20" s="7">
        <v>88.75</v>
      </c>
      <c r="CB20" s="7">
        <v>25.734470439999999</v>
      </c>
      <c r="CC20" s="7">
        <v>-42.761652060000003</v>
      </c>
      <c r="CD20" s="7"/>
      <c r="CE20" s="7"/>
      <c r="CF20" s="7"/>
      <c r="CG20" s="7"/>
      <c r="CH20" s="1"/>
      <c r="CJ20" s="7" t="s">
        <v>15</v>
      </c>
      <c r="CK20" s="7">
        <v>0.29357796899999999</v>
      </c>
      <c r="CL20" s="7">
        <v>6.422018349</v>
      </c>
      <c r="CM20" s="7">
        <v>6</v>
      </c>
      <c r="CN20" s="7">
        <v>91.52542373</v>
      </c>
      <c r="CO20" s="7">
        <v>46.296296300000002</v>
      </c>
      <c r="CP20" s="7">
        <v>56</v>
      </c>
      <c r="CQ20" s="7">
        <v>86.440677969999996</v>
      </c>
      <c r="CR20" s="7">
        <v>-79.39172112</v>
      </c>
      <c r="CS20" s="7">
        <v>-73.870572769999995</v>
      </c>
      <c r="CT20" s="7"/>
      <c r="CU20" s="7"/>
      <c r="CV20" s="7"/>
      <c r="CW20" s="7"/>
      <c r="CX20" s="7">
        <v>0.34246575800000001</v>
      </c>
      <c r="CY20" s="7">
        <v>6</v>
      </c>
      <c r="CZ20" s="7">
        <v>10.41666667</v>
      </c>
      <c r="DA20" s="7">
        <v>90.140845069999997</v>
      </c>
      <c r="DB20" s="7">
        <v>49</v>
      </c>
      <c r="DC20" s="7">
        <v>52.083333330000002</v>
      </c>
      <c r="DD20" s="7">
        <v>85.714285709999999</v>
      </c>
      <c r="DE20" s="7">
        <v>3667.448848</v>
      </c>
      <c r="DF20" s="7">
        <v>2086.7819939999999</v>
      </c>
      <c r="DG20" s="7"/>
      <c r="DH20" s="7"/>
      <c r="DI20" s="7"/>
      <c r="DJ20" s="7"/>
      <c r="DK20" s="1"/>
    </row>
    <row r="21" spans="1:115" x14ac:dyDescent="0.3">
      <c r="A21" s="7" t="s">
        <v>16</v>
      </c>
      <c r="B21" s="7">
        <v>0.399082571</v>
      </c>
      <c r="C21" s="7">
        <v>5.7142857139999998</v>
      </c>
      <c r="D21" s="7">
        <v>5.0847457629999999</v>
      </c>
      <c r="E21" s="7">
        <v>89.887640450000006</v>
      </c>
      <c r="F21" s="7">
        <v>50</v>
      </c>
      <c r="G21" s="7">
        <v>52.542372880000002</v>
      </c>
      <c r="H21" s="7">
        <v>80.681818179999993</v>
      </c>
      <c r="I21" s="7">
        <v>376.0076219</v>
      </c>
      <c r="J21" s="7">
        <v>19.481992250000001</v>
      </c>
      <c r="K21" s="7">
        <f xml:space="preserve"> C21 -C20</f>
        <v>-2.1508828250000001</v>
      </c>
      <c r="L21" s="7">
        <f xml:space="preserve"> D21 -D20</f>
        <v>-3.7387836489999993</v>
      </c>
      <c r="M21" s="7">
        <f xml:space="preserve"> F21 -F20</f>
        <v>-5.6818181800000005</v>
      </c>
      <c r="N21" s="7">
        <f xml:space="preserve"> G21 -G20</f>
        <v>2.5423728800000021</v>
      </c>
      <c r="O21" s="7">
        <v>0.49315068099999998</v>
      </c>
      <c r="P21" s="7">
        <v>14.0625</v>
      </c>
      <c r="Q21" s="7">
        <v>9.2592592590000002</v>
      </c>
      <c r="R21" s="7">
        <v>93.069306929999996</v>
      </c>
      <c r="S21" s="7">
        <v>52.380952379999997</v>
      </c>
      <c r="T21" s="7">
        <v>64.814814810000001</v>
      </c>
      <c r="U21" s="7">
        <v>87.128712870000001</v>
      </c>
      <c r="V21" s="7">
        <v>2671.7709279999999</v>
      </c>
      <c r="W21" s="7">
        <v>-44.844083320000003</v>
      </c>
      <c r="X21" s="7">
        <f xml:space="preserve"> P21 -P20</f>
        <v>6.4538043480000002</v>
      </c>
      <c r="Y21" s="7">
        <f xml:space="preserve"> Q21 -Q20</f>
        <v>-0.74074074099999976</v>
      </c>
      <c r="Z21" s="7">
        <f xml:space="preserve"> S21 -S20</f>
        <v>4.5548654199999987</v>
      </c>
      <c r="AA21" s="7">
        <f xml:space="preserve"> T21 -T20</f>
        <v>1.4814814799999994</v>
      </c>
      <c r="AB21" s="1"/>
      <c r="AD21" s="7" t="s">
        <v>16</v>
      </c>
      <c r="AE21" s="7">
        <v>0.44444444799999999</v>
      </c>
      <c r="AF21" s="7">
        <v>7.407407407</v>
      </c>
      <c r="AG21" s="7">
        <v>5.9523809520000004</v>
      </c>
      <c r="AH21" s="7">
        <v>88.541666669999998</v>
      </c>
      <c r="AI21" s="7">
        <v>59.25925926</v>
      </c>
      <c r="AJ21" s="7">
        <v>44.578313250000001</v>
      </c>
      <c r="AK21" s="7">
        <v>81.25</v>
      </c>
      <c r="AL21" s="7">
        <v>26.475557420000001</v>
      </c>
      <c r="AM21" s="7">
        <v>2331.2017150000001</v>
      </c>
      <c r="AN21" s="7">
        <f xml:space="preserve"> AF21 -AF20</f>
        <v>0.74074073999999968</v>
      </c>
      <c r="AO21" s="7">
        <f xml:space="preserve"> AG21 -AG20</f>
        <v>-0.6049960969999999</v>
      </c>
      <c r="AP21" s="7">
        <f xml:space="preserve"> AI21 -AI20</f>
        <v>10.22079772</v>
      </c>
      <c r="AQ21" s="7">
        <f xml:space="preserve"> AJ21 -AJ20</f>
        <v>-7.8807031400000014</v>
      </c>
      <c r="AR21" s="7">
        <v>0.36057692800000002</v>
      </c>
      <c r="AS21" s="7">
        <v>19.354838709999999</v>
      </c>
      <c r="AT21" s="7">
        <v>3.773584906</v>
      </c>
      <c r="AU21" s="7">
        <v>91.549295770000001</v>
      </c>
      <c r="AV21" s="7">
        <v>74.193548390000004</v>
      </c>
      <c r="AW21" s="7">
        <v>43.809523810000002</v>
      </c>
      <c r="AX21" s="7">
        <v>90.140845069999997</v>
      </c>
      <c r="AY21" s="7">
        <v>140.06952219999999</v>
      </c>
      <c r="AZ21" s="7">
        <v>604.11075270000003</v>
      </c>
      <c r="BA21" s="7">
        <f xml:space="preserve"> AS21 -AS20</f>
        <v>10.494079215999999</v>
      </c>
      <c r="BB21" s="7">
        <f xml:space="preserve"> AT21 -AT20</f>
        <v>-2.3883447999999863E-2</v>
      </c>
      <c r="BC21" s="7">
        <f xml:space="preserve"> AV21 -AV20</f>
        <v>32.421396490000006</v>
      </c>
      <c r="BD21" s="7">
        <f xml:space="preserve"> AW21 -AW20</f>
        <v>0.21978022000000408</v>
      </c>
      <c r="BE21" s="1"/>
      <c r="BG21" s="7" t="s">
        <v>16</v>
      </c>
      <c r="BH21" s="7">
        <v>0.32110092000000001</v>
      </c>
      <c r="BI21" s="7">
        <v>5.5555555559999998</v>
      </c>
      <c r="BJ21" s="7">
        <v>8.1632653059999996</v>
      </c>
      <c r="BK21" s="7">
        <v>89.39393939</v>
      </c>
      <c r="BL21" s="7">
        <v>57.407407409999998</v>
      </c>
      <c r="BM21" s="7">
        <v>42.857142860000003</v>
      </c>
      <c r="BN21" s="7">
        <v>84.61538462</v>
      </c>
      <c r="BO21" s="7">
        <v>1013.170026</v>
      </c>
      <c r="BP21" s="7">
        <v>566.64031590000002</v>
      </c>
      <c r="BQ21" s="7">
        <f xml:space="preserve"> BI21 -BI20</f>
        <v>-2.4444444440000002</v>
      </c>
      <c r="BR21" s="7">
        <f xml:space="preserve"> BJ21 -BJ20</f>
        <v>2.2108843539999992</v>
      </c>
      <c r="BS21" s="7">
        <f xml:space="preserve"> BL21 -BL20</f>
        <v>2.0020019999999974</v>
      </c>
      <c r="BT21" s="7">
        <f xml:space="preserve"> BM21 -BM20</f>
        <v>-1.1904761899999983</v>
      </c>
      <c r="BU21" s="7">
        <v>0.415525109</v>
      </c>
      <c r="BV21" s="7">
        <v>1.923076923</v>
      </c>
      <c r="BW21" s="7">
        <v>10.66666667</v>
      </c>
      <c r="BX21" s="7">
        <v>89.130434780000002</v>
      </c>
      <c r="BY21" s="7">
        <v>45.098039219999997</v>
      </c>
      <c r="BZ21" s="7">
        <v>56</v>
      </c>
      <c r="CA21" s="7">
        <v>86.956521739999999</v>
      </c>
      <c r="CB21" s="7">
        <v>104.70539119999999</v>
      </c>
      <c r="CC21" s="7">
        <v>-42.761652060000003</v>
      </c>
      <c r="CD21" s="7">
        <f xml:space="preserve"> BV21 -BV20</f>
        <v>-4.4871794869999997</v>
      </c>
      <c r="CE21" s="7">
        <f xml:space="preserve"> BW21 -BW20</f>
        <v>-2.4480874300000011</v>
      </c>
      <c r="CF21" s="7">
        <f xml:space="preserve"> BY21 -BY20</f>
        <v>0.94219505999999598</v>
      </c>
      <c r="CG21" s="7">
        <f xml:space="preserve"> BZ21 -BZ20</f>
        <v>3.5409836099999978</v>
      </c>
      <c r="CH21" s="1"/>
      <c r="CJ21" s="7" t="s">
        <v>16</v>
      </c>
      <c r="CK21" s="7">
        <v>0.46330276100000001</v>
      </c>
      <c r="CL21" s="7">
        <v>5.263157895</v>
      </c>
      <c r="CM21" s="7">
        <v>7.1428571429999996</v>
      </c>
      <c r="CN21" s="7">
        <v>89.52380952</v>
      </c>
      <c r="CO21" s="7">
        <v>50.877192979999997</v>
      </c>
      <c r="CP21" s="7">
        <v>58.928571429999998</v>
      </c>
      <c r="CQ21" s="7">
        <v>77.88461538</v>
      </c>
      <c r="CR21" s="7">
        <v>-42.97430756</v>
      </c>
      <c r="CS21" s="7">
        <v>-73.870572769999995</v>
      </c>
      <c r="CT21" s="7">
        <f xml:space="preserve"> CL21 -CL20</f>
        <v>-1.158860454</v>
      </c>
      <c r="CU21" s="7">
        <f xml:space="preserve"> CM21 -CM20</f>
        <v>1.1428571429999996</v>
      </c>
      <c r="CV21" s="7">
        <f xml:space="preserve"> CO21 -CO20</f>
        <v>4.5808966799999951</v>
      </c>
      <c r="CW21" s="7">
        <f xml:space="preserve"> CP21 -CP20</f>
        <v>2.9285714299999981</v>
      </c>
      <c r="CX21" s="7">
        <v>0.49315068099999998</v>
      </c>
      <c r="CY21" s="7">
        <v>10.204081629999999</v>
      </c>
      <c r="CZ21" s="7">
        <v>8.9552238810000002</v>
      </c>
      <c r="DA21" s="7">
        <v>94.174757279999994</v>
      </c>
      <c r="DB21" s="7">
        <v>53.061224490000001</v>
      </c>
      <c r="DC21" s="7">
        <v>50.746268659999998</v>
      </c>
      <c r="DD21" s="7">
        <v>88.235294120000006</v>
      </c>
      <c r="DE21" s="7">
        <v>191.29712610000001</v>
      </c>
      <c r="DF21" s="7">
        <v>2086.7819939999999</v>
      </c>
      <c r="DG21" s="7">
        <f xml:space="preserve"> CY21 -CY20</f>
        <v>4.2040816299999992</v>
      </c>
      <c r="DH21" s="7">
        <f xml:space="preserve"> CZ21 -CZ20</f>
        <v>-1.4614427889999995</v>
      </c>
      <c r="DI21" s="7">
        <f xml:space="preserve"> DB21 -DB20</f>
        <v>4.0612244900000007</v>
      </c>
      <c r="DJ21" s="7">
        <f xml:space="preserve"> DC21 -DC20</f>
        <v>-1.3370646700000037</v>
      </c>
      <c r="DK21" s="1"/>
    </row>
    <row r="22" spans="1:115" x14ac:dyDescent="0.3">
      <c r="A22" s="7" t="s">
        <v>17</v>
      </c>
      <c r="B22" s="7">
        <v>0.49541285600000001</v>
      </c>
      <c r="C22" s="7">
        <v>5.0847457629999999</v>
      </c>
      <c r="D22" s="7">
        <v>6.3829787229999999</v>
      </c>
      <c r="E22" s="7">
        <v>91.071428569999995</v>
      </c>
      <c r="F22" s="7">
        <v>50.847457630000001</v>
      </c>
      <c r="G22" s="7">
        <v>51.06382979</v>
      </c>
      <c r="H22" s="7">
        <v>80.180180179999994</v>
      </c>
      <c r="I22" s="7">
        <v>130.82455709999999</v>
      </c>
      <c r="J22" s="7">
        <v>19.481992250000001</v>
      </c>
      <c r="K22" s="7">
        <f t="shared" ref="K22:L29" si="16" xml:space="preserve"> C22 -C21</f>
        <v>-0.62953995099999993</v>
      </c>
      <c r="L22" s="7">
        <f t="shared" si="16"/>
        <v>1.29823296</v>
      </c>
      <c r="M22" s="7">
        <f t="shared" ref="M22:N29" si="17" xml:space="preserve"> F22 -F21</f>
        <v>0.84745763000000096</v>
      </c>
      <c r="N22" s="7">
        <f t="shared" si="17"/>
        <v>-1.4785430900000023</v>
      </c>
      <c r="O22" s="7">
        <v>0.56621003199999997</v>
      </c>
      <c r="P22" s="7">
        <v>17.30769231</v>
      </c>
      <c r="Q22" s="7">
        <v>11.764705879999999</v>
      </c>
      <c r="R22" s="7">
        <v>93.965517239999997</v>
      </c>
      <c r="S22" s="7">
        <v>50.980392160000001</v>
      </c>
      <c r="T22" s="7">
        <v>60.784313730000001</v>
      </c>
      <c r="U22" s="7">
        <v>87.068965520000006</v>
      </c>
      <c r="V22" s="7">
        <v>390.92572999999999</v>
      </c>
      <c r="W22" s="7">
        <v>-44.844083320000003</v>
      </c>
      <c r="X22" s="7">
        <f t="shared" ref="X22:Y29" si="18" xml:space="preserve"> P22 -P21</f>
        <v>3.2451923100000002</v>
      </c>
      <c r="Y22" s="7">
        <f t="shared" si="18"/>
        <v>2.505446620999999</v>
      </c>
      <c r="Z22" s="7">
        <f t="shared" ref="Z22:AA29" si="19" xml:space="preserve"> S22 -S21</f>
        <v>-1.4005602199999956</v>
      </c>
      <c r="AA22" s="7">
        <f t="shared" si="19"/>
        <v>-4.0305010800000005</v>
      </c>
      <c r="AB22" s="1"/>
      <c r="AD22" s="7" t="s">
        <v>17</v>
      </c>
      <c r="AE22" s="7">
        <v>0.54589372899999999</v>
      </c>
      <c r="AF22" s="7">
        <v>9.5238095240000007</v>
      </c>
      <c r="AG22" s="7">
        <v>5.9701492539999998</v>
      </c>
      <c r="AH22" s="7">
        <v>89.915966389999994</v>
      </c>
      <c r="AI22" s="7">
        <v>52.380952379999997</v>
      </c>
      <c r="AJ22" s="7">
        <v>46.969696970000001</v>
      </c>
      <c r="AK22" s="7">
        <v>83.193277309999999</v>
      </c>
      <c r="AL22" s="7">
        <v>124.68696389999999</v>
      </c>
      <c r="AM22" s="7">
        <v>2331.2017150000001</v>
      </c>
      <c r="AN22" s="7">
        <f t="shared" ref="AN22:AO29" si="20" xml:space="preserve"> AF22 -AF21</f>
        <v>2.1164021170000007</v>
      </c>
      <c r="AO22" s="7">
        <f t="shared" si="20"/>
        <v>1.7768301999999458E-2</v>
      </c>
      <c r="AP22" s="7">
        <f t="shared" ref="AP22:AQ29" si="21" xml:space="preserve"> AI22 -AI21</f>
        <v>-6.8783068800000038</v>
      </c>
      <c r="AQ22" s="7">
        <f t="shared" si="21"/>
        <v>2.3913837200000003</v>
      </c>
      <c r="AR22" s="7">
        <v>0.42788460900000003</v>
      </c>
      <c r="AS22" s="7">
        <v>24</v>
      </c>
      <c r="AT22" s="7">
        <v>3.125</v>
      </c>
      <c r="AU22" s="7">
        <v>91.954022989999999</v>
      </c>
      <c r="AV22" s="7">
        <v>80</v>
      </c>
      <c r="AW22" s="7">
        <v>43.157894740000003</v>
      </c>
      <c r="AX22" s="7">
        <v>89.655172410000006</v>
      </c>
      <c r="AY22" s="7">
        <v>105.4949457</v>
      </c>
      <c r="AZ22" s="7">
        <v>604.11075270000003</v>
      </c>
      <c r="BA22" s="7">
        <f t="shared" ref="BA22:BB29" si="22" xml:space="preserve"> AS22 -AS21</f>
        <v>4.6451612900000008</v>
      </c>
      <c r="BB22" s="7">
        <f t="shared" si="22"/>
        <v>-0.64858490599999996</v>
      </c>
      <c r="BC22" s="7">
        <f t="shared" ref="BC22:BD29" si="23" xml:space="preserve"> AV22 -AV21</f>
        <v>5.8064516099999963</v>
      </c>
      <c r="BD22" s="7">
        <f t="shared" si="23"/>
        <v>-0.65162906999999848</v>
      </c>
      <c r="BE22" s="1"/>
      <c r="BG22" s="7" t="s">
        <v>17</v>
      </c>
      <c r="BH22" s="7">
        <v>0.504587173</v>
      </c>
      <c r="BI22" s="7">
        <v>9.375</v>
      </c>
      <c r="BJ22" s="7">
        <v>9.2105263159999993</v>
      </c>
      <c r="BK22" s="7">
        <v>90.909090910000003</v>
      </c>
      <c r="BL22" s="7">
        <v>62.5</v>
      </c>
      <c r="BM22" s="7">
        <v>51.315789469999999</v>
      </c>
      <c r="BN22" s="7">
        <v>83.486238529999994</v>
      </c>
      <c r="BO22" s="7">
        <v>640.39421909999999</v>
      </c>
      <c r="BP22" s="7">
        <v>566.64031590000002</v>
      </c>
      <c r="BQ22" s="7">
        <f t="shared" ref="BQ22:BR29" si="24" xml:space="preserve"> BI22 -BI21</f>
        <v>3.8194444440000002</v>
      </c>
      <c r="BR22" s="7">
        <f t="shared" si="24"/>
        <v>1.0472610099999997</v>
      </c>
      <c r="BS22" s="7">
        <f t="shared" ref="BS22:BT29" si="25" xml:space="preserve"> BL22 -BL21</f>
        <v>5.0925925900000024</v>
      </c>
      <c r="BT22" s="7">
        <f t="shared" si="25"/>
        <v>8.4586466099999953</v>
      </c>
      <c r="BU22" s="7">
        <v>0.56164383900000003</v>
      </c>
      <c r="BV22" s="7">
        <v>0</v>
      </c>
      <c r="BW22" s="7">
        <v>12.96296296</v>
      </c>
      <c r="BX22" s="7">
        <v>89.922480620000002</v>
      </c>
      <c r="BY22" s="7">
        <v>37.142857139999997</v>
      </c>
      <c r="BZ22" s="7">
        <v>55.555555560000002</v>
      </c>
      <c r="CA22" s="7">
        <v>85.271317830000001</v>
      </c>
      <c r="CB22" s="7">
        <v>66.245536529999995</v>
      </c>
      <c r="CC22" s="7">
        <v>-42.761652060000003</v>
      </c>
      <c r="CD22" s="7">
        <f t="shared" ref="CD22:CE29" si="26" xml:space="preserve"> BV22 -BV21</f>
        <v>-1.923076923</v>
      </c>
      <c r="CE22" s="7">
        <f t="shared" si="26"/>
        <v>2.2962962900000008</v>
      </c>
      <c r="CF22" s="7">
        <f t="shared" ref="CF22:CG29" si="27" xml:space="preserve"> BY22 -BY21</f>
        <v>-7.9551820800000002</v>
      </c>
      <c r="CG22" s="7">
        <f t="shared" si="27"/>
        <v>-0.44444443999999805</v>
      </c>
      <c r="CH22" s="1"/>
      <c r="CJ22" s="7" t="s">
        <v>17</v>
      </c>
      <c r="CK22" s="7">
        <v>0.52293580799999995</v>
      </c>
      <c r="CL22" s="7">
        <v>10.34482759</v>
      </c>
      <c r="CM22" s="7">
        <v>8.5106382979999999</v>
      </c>
      <c r="CN22" s="7">
        <v>92.035398229999998</v>
      </c>
      <c r="CO22" s="7">
        <v>54.385964909999998</v>
      </c>
      <c r="CP22" s="7">
        <v>57.446808509999997</v>
      </c>
      <c r="CQ22" s="7">
        <v>81.415929199999994</v>
      </c>
      <c r="CR22" s="7">
        <v>-43.651171750000003</v>
      </c>
      <c r="CS22" s="7">
        <v>-73.870572769999995</v>
      </c>
      <c r="CT22" s="7">
        <f t="shared" ref="CT22:CU29" si="28" xml:space="preserve"> CL22 -CL21</f>
        <v>5.0816696949999995</v>
      </c>
      <c r="CU22" s="7">
        <f t="shared" si="28"/>
        <v>1.3677811550000003</v>
      </c>
      <c r="CV22" s="7">
        <f t="shared" ref="CV22:CW29" si="29" xml:space="preserve"> CO22 -CO21</f>
        <v>3.5087719300000018</v>
      </c>
      <c r="CW22" s="7">
        <f t="shared" si="29"/>
        <v>-1.4817629200000013</v>
      </c>
      <c r="CX22" s="7">
        <v>0.52968037099999998</v>
      </c>
      <c r="CY22" s="7">
        <v>10.41666667</v>
      </c>
      <c r="CZ22" s="7">
        <v>10</v>
      </c>
      <c r="DA22" s="7">
        <v>94.59459459</v>
      </c>
      <c r="DB22" s="7">
        <v>52.083333330000002</v>
      </c>
      <c r="DC22" s="7">
        <v>53.333333330000002</v>
      </c>
      <c r="DD22" s="7">
        <v>89.090909089999997</v>
      </c>
      <c r="DE22" s="7">
        <v>213.64206799999999</v>
      </c>
      <c r="DF22" s="7">
        <v>2086.7819939999999</v>
      </c>
      <c r="DG22" s="7">
        <f t="shared" ref="DG22:DH29" si="30" xml:space="preserve"> CY22 -CY21</f>
        <v>0.21258504000000045</v>
      </c>
      <c r="DH22" s="7">
        <f t="shared" si="30"/>
        <v>1.0447761189999998</v>
      </c>
      <c r="DI22" s="7">
        <f t="shared" ref="DI22:DJ29" si="31" xml:space="preserve"> DB22 -DB21</f>
        <v>-0.97789115999999865</v>
      </c>
      <c r="DJ22" s="7">
        <f t="shared" si="31"/>
        <v>2.5870646700000037</v>
      </c>
      <c r="DK22" s="1"/>
    </row>
    <row r="23" spans="1:115" x14ac:dyDescent="0.3">
      <c r="A23" s="7" t="s">
        <v>18</v>
      </c>
      <c r="B23" s="7">
        <v>0.53669726799999995</v>
      </c>
      <c r="C23" s="7">
        <v>4.1666666670000003</v>
      </c>
      <c r="D23" s="7">
        <v>4.4444444440000002</v>
      </c>
      <c r="E23" s="7">
        <v>90.4</v>
      </c>
      <c r="F23" s="7">
        <v>54.166666669999998</v>
      </c>
      <c r="G23" s="7">
        <v>51.111111110000003</v>
      </c>
      <c r="H23" s="7">
        <v>81.451612900000001</v>
      </c>
      <c r="I23" s="7">
        <v>572.58279400000004</v>
      </c>
      <c r="J23" s="7">
        <v>19.481992250000001</v>
      </c>
      <c r="K23" s="7">
        <f t="shared" si="16"/>
        <v>-0.91807909599999959</v>
      </c>
      <c r="L23" s="7">
        <f t="shared" si="16"/>
        <v>-1.9385342789999997</v>
      </c>
      <c r="M23" s="7">
        <f t="shared" si="17"/>
        <v>3.3192090399999969</v>
      </c>
      <c r="N23" s="7">
        <f t="shared" si="17"/>
        <v>4.7281320000003291E-2</v>
      </c>
      <c r="O23" s="7">
        <v>0.55707764599999998</v>
      </c>
      <c r="P23" s="7">
        <v>13.043478260000001</v>
      </c>
      <c r="Q23" s="7">
        <v>11.11111111</v>
      </c>
      <c r="R23" s="7">
        <v>92.436974789999994</v>
      </c>
      <c r="S23" s="7">
        <v>51.111111110000003</v>
      </c>
      <c r="T23" s="7">
        <v>53.703703699999998</v>
      </c>
      <c r="U23" s="7">
        <v>86.554621850000004</v>
      </c>
      <c r="V23" s="7">
        <v>938.8001845</v>
      </c>
      <c r="W23" s="7">
        <v>-44.844083320000003</v>
      </c>
      <c r="X23" s="7">
        <f t="shared" si="18"/>
        <v>-4.2642140499999996</v>
      </c>
      <c r="Y23" s="7">
        <f t="shared" si="18"/>
        <v>-0.65359476999999977</v>
      </c>
      <c r="Z23" s="7">
        <f t="shared" si="19"/>
        <v>0.13071895000000211</v>
      </c>
      <c r="AA23" s="7">
        <f t="shared" si="19"/>
        <v>-7.0806100300000026</v>
      </c>
      <c r="AB23" s="1"/>
      <c r="AD23" s="7" t="s">
        <v>18</v>
      </c>
      <c r="AE23" s="7">
        <v>0.60386472899999999</v>
      </c>
      <c r="AF23" s="7">
        <v>8.6956521739999992</v>
      </c>
      <c r="AG23" s="7">
        <v>7.5471698109999998</v>
      </c>
      <c r="AH23" s="7">
        <v>90.839694660000006</v>
      </c>
      <c r="AI23" s="7">
        <v>56.52173913</v>
      </c>
      <c r="AJ23" s="7">
        <v>46.15384615</v>
      </c>
      <c r="AK23" s="7">
        <v>83.206106869999999</v>
      </c>
      <c r="AL23" s="7">
        <v>89.162768720000003</v>
      </c>
      <c r="AM23" s="7">
        <v>2331.2017150000001</v>
      </c>
      <c r="AN23" s="7">
        <f t="shared" si="20"/>
        <v>-0.82815735000000146</v>
      </c>
      <c r="AO23" s="7">
        <f t="shared" si="20"/>
        <v>1.577020557</v>
      </c>
      <c r="AP23" s="7">
        <f t="shared" si="21"/>
        <v>4.1407867500000037</v>
      </c>
      <c r="AQ23" s="7">
        <f t="shared" si="21"/>
        <v>-0.81585082000000142</v>
      </c>
      <c r="AR23" s="7">
        <v>0.45673078299999997</v>
      </c>
      <c r="AS23" s="7">
        <v>16</v>
      </c>
      <c r="AT23" s="7">
        <v>3.4883720930000002</v>
      </c>
      <c r="AU23" s="7">
        <v>90.721649479999996</v>
      </c>
      <c r="AV23" s="7">
        <v>76</v>
      </c>
      <c r="AW23" s="7">
        <v>45.882352939999997</v>
      </c>
      <c r="AX23" s="7">
        <v>86.597938139999997</v>
      </c>
      <c r="AY23" s="7">
        <v>91.901801570000003</v>
      </c>
      <c r="AZ23" s="7">
        <v>604.11075270000003</v>
      </c>
      <c r="BA23" s="7">
        <f t="shared" si="22"/>
        <v>-8</v>
      </c>
      <c r="BB23" s="7">
        <f t="shared" si="22"/>
        <v>0.36337209300000017</v>
      </c>
      <c r="BC23" s="7">
        <f t="shared" si="23"/>
        <v>-4</v>
      </c>
      <c r="BD23" s="7">
        <f t="shared" si="23"/>
        <v>2.7244581999999937</v>
      </c>
      <c r="BE23" s="1"/>
      <c r="BG23" s="7" t="s">
        <v>18</v>
      </c>
      <c r="BH23" s="7">
        <v>0.651376128</v>
      </c>
      <c r="BI23" s="7">
        <v>9.5238095240000007</v>
      </c>
      <c r="BJ23" s="7">
        <v>11.764705879999999</v>
      </c>
      <c r="BK23" s="7">
        <v>91.780821919999994</v>
      </c>
      <c r="BL23" s="7">
        <v>57.142857139999997</v>
      </c>
      <c r="BM23" s="7">
        <v>54.901960780000003</v>
      </c>
      <c r="BN23" s="7">
        <v>85.517241380000002</v>
      </c>
      <c r="BO23" s="7">
        <v>226.74037509999999</v>
      </c>
      <c r="BP23" s="7">
        <v>566.64031590000002</v>
      </c>
      <c r="BQ23" s="7">
        <f t="shared" si="24"/>
        <v>0.14880952400000069</v>
      </c>
      <c r="BR23" s="7">
        <f t="shared" si="24"/>
        <v>2.554179564</v>
      </c>
      <c r="BS23" s="7">
        <f t="shared" si="25"/>
        <v>-5.3571428600000033</v>
      </c>
      <c r="BT23" s="7">
        <f t="shared" si="25"/>
        <v>3.5861713100000046</v>
      </c>
      <c r="BU23" s="7">
        <v>0.65753424199999999</v>
      </c>
      <c r="BV23" s="7">
        <v>0</v>
      </c>
      <c r="BW23" s="7">
        <v>15</v>
      </c>
      <c r="BX23" s="7">
        <v>90.78947368</v>
      </c>
      <c r="BY23" s="7">
        <v>38.46153846</v>
      </c>
      <c r="BZ23" s="7">
        <v>60</v>
      </c>
      <c r="CA23" s="7">
        <v>86.184210530000001</v>
      </c>
      <c r="CB23" s="7">
        <v>40.63261936</v>
      </c>
      <c r="CC23" s="7">
        <v>-42.761652060000003</v>
      </c>
      <c r="CD23" s="7">
        <f t="shared" si="26"/>
        <v>0</v>
      </c>
      <c r="CE23" s="7">
        <f t="shared" si="26"/>
        <v>2.0370370399999995</v>
      </c>
      <c r="CF23" s="7">
        <f t="shared" si="27"/>
        <v>1.3186813200000032</v>
      </c>
      <c r="CG23" s="7">
        <f t="shared" si="27"/>
        <v>4.4444444399999981</v>
      </c>
      <c r="CH23" s="1"/>
      <c r="CJ23" s="7" t="s">
        <v>18</v>
      </c>
      <c r="CK23" s="7">
        <v>0.58715593799999999</v>
      </c>
      <c r="CL23" s="7">
        <v>9.3023255809999998</v>
      </c>
      <c r="CM23" s="7">
        <v>7.1428571429999996</v>
      </c>
      <c r="CN23" s="7">
        <v>90.977443609999995</v>
      </c>
      <c r="CO23" s="7">
        <v>61.904761899999997</v>
      </c>
      <c r="CP23" s="7">
        <v>54.76190476</v>
      </c>
      <c r="CQ23" s="7">
        <v>80.451127819999996</v>
      </c>
      <c r="CR23" s="7">
        <v>-71.555083139999994</v>
      </c>
      <c r="CS23" s="7">
        <v>-73.870572769999995</v>
      </c>
      <c r="CT23" s="7">
        <f t="shared" si="28"/>
        <v>-1.0425020089999997</v>
      </c>
      <c r="CU23" s="7">
        <f t="shared" si="28"/>
        <v>-1.3677811550000003</v>
      </c>
      <c r="CV23" s="7">
        <f t="shared" si="29"/>
        <v>7.5187969899999985</v>
      </c>
      <c r="CW23" s="7">
        <f t="shared" si="29"/>
        <v>-2.6849037499999966</v>
      </c>
      <c r="CX23" s="7">
        <v>0.57534247599999999</v>
      </c>
      <c r="CY23" s="7">
        <v>11.627906980000001</v>
      </c>
      <c r="CZ23" s="7">
        <v>4.255319149</v>
      </c>
      <c r="DA23" s="7">
        <v>92.248062020000006</v>
      </c>
      <c r="DB23" s="7">
        <v>53.488372089999999</v>
      </c>
      <c r="DC23" s="7">
        <v>53.191489359999998</v>
      </c>
      <c r="DD23" s="7">
        <v>85.9375</v>
      </c>
      <c r="DE23" s="7">
        <v>31.335349570000002</v>
      </c>
      <c r="DF23" s="7">
        <v>2086.7819939999999</v>
      </c>
      <c r="DG23" s="7">
        <f t="shared" si="30"/>
        <v>1.2112403100000009</v>
      </c>
      <c r="DH23" s="7">
        <f t="shared" si="30"/>
        <v>-5.744680851</v>
      </c>
      <c r="DI23" s="7">
        <f t="shared" si="31"/>
        <v>1.4050387599999965</v>
      </c>
      <c r="DJ23" s="7">
        <f t="shared" si="31"/>
        <v>-0.14184397000000359</v>
      </c>
      <c r="DK23" s="1"/>
    </row>
    <row r="24" spans="1:115" x14ac:dyDescent="0.3">
      <c r="A24" s="7" t="s">
        <v>19</v>
      </c>
      <c r="B24" s="7">
        <v>0.61926603300000005</v>
      </c>
      <c r="C24" s="7">
        <v>2.7027027029999999</v>
      </c>
      <c r="D24" s="7">
        <v>5.5555555559999998</v>
      </c>
      <c r="E24" s="7">
        <v>91.034482760000003</v>
      </c>
      <c r="F24" s="7">
        <v>48.648648649999998</v>
      </c>
      <c r="G24" s="7">
        <v>55.555555560000002</v>
      </c>
      <c r="H24" s="7">
        <v>82.638888890000004</v>
      </c>
      <c r="I24" s="7">
        <v>-83.282247069999997</v>
      </c>
      <c r="J24" s="7">
        <v>19.481992250000001</v>
      </c>
      <c r="K24" s="7">
        <f t="shared" si="16"/>
        <v>-1.4639639640000004</v>
      </c>
      <c r="L24" s="7">
        <f t="shared" si="16"/>
        <v>1.1111111119999997</v>
      </c>
      <c r="M24" s="7">
        <f t="shared" si="17"/>
        <v>-5.5180180199999995</v>
      </c>
      <c r="N24" s="7">
        <f t="shared" si="17"/>
        <v>4.4444444499999989</v>
      </c>
      <c r="O24" s="7">
        <v>0.60273975099999999</v>
      </c>
      <c r="P24" s="7">
        <v>13.636363640000001</v>
      </c>
      <c r="Q24" s="7">
        <v>11.627906980000001</v>
      </c>
      <c r="R24" s="7">
        <v>91.666666669999998</v>
      </c>
      <c r="S24" s="7">
        <v>53.488372089999999</v>
      </c>
      <c r="T24" s="7">
        <v>53.488372089999999</v>
      </c>
      <c r="U24" s="7">
        <v>87.121212119999996</v>
      </c>
      <c r="V24" s="7">
        <v>233.9994269</v>
      </c>
      <c r="W24" s="7">
        <v>-44.844083320000003</v>
      </c>
      <c r="X24" s="7">
        <f t="shared" si="18"/>
        <v>0.59288538000000024</v>
      </c>
      <c r="Y24" s="7">
        <f t="shared" si="18"/>
        <v>0.51679587000000105</v>
      </c>
      <c r="Z24" s="7">
        <f t="shared" si="19"/>
        <v>2.3772609799999955</v>
      </c>
      <c r="AA24" s="7">
        <f t="shared" si="19"/>
        <v>-0.21533160999999978</v>
      </c>
      <c r="AB24" s="1"/>
      <c r="AD24" s="7" t="s">
        <v>19</v>
      </c>
      <c r="AE24" s="7">
        <v>0.65700483300000001</v>
      </c>
      <c r="AF24" s="7">
        <v>5.8823529409999997</v>
      </c>
      <c r="AG24" s="7">
        <v>6.8181818180000002</v>
      </c>
      <c r="AH24" s="7">
        <v>90.410958899999997</v>
      </c>
      <c r="AI24" s="7">
        <v>64.705882349999996</v>
      </c>
      <c r="AJ24" s="7">
        <v>46.511627910000001</v>
      </c>
      <c r="AK24" s="7">
        <v>84.246575340000007</v>
      </c>
      <c r="AL24" s="7">
        <v>834.17039729999999</v>
      </c>
      <c r="AM24" s="7">
        <v>2331.2017150000001</v>
      </c>
      <c r="AN24" s="7">
        <f t="shared" si="20"/>
        <v>-2.8132992329999995</v>
      </c>
      <c r="AO24" s="7">
        <f t="shared" si="20"/>
        <v>-0.72898799299999961</v>
      </c>
      <c r="AP24" s="7">
        <f t="shared" si="21"/>
        <v>8.1841432199999957</v>
      </c>
      <c r="AQ24" s="7">
        <f t="shared" si="21"/>
        <v>0.35778176000000173</v>
      </c>
      <c r="AR24" s="7">
        <v>0.51442307200000004</v>
      </c>
      <c r="AS24" s="7">
        <v>18.18181818</v>
      </c>
      <c r="AT24" s="7">
        <v>3.8961038960000001</v>
      </c>
      <c r="AU24" s="7">
        <v>91.743119269999994</v>
      </c>
      <c r="AV24" s="7">
        <v>68.181818179999993</v>
      </c>
      <c r="AW24" s="7">
        <v>46.052631580000003</v>
      </c>
      <c r="AX24" s="7">
        <v>88.073394500000006</v>
      </c>
      <c r="AY24" s="7">
        <v>103.8128543</v>
      </c>
      <c r="AZ24" s="7">
        <v>604.11075270000003</v>
      </c>
      <c r="BA24" s="7">
        <f t="shared" si="22"/>
        <v>2.1818181800000005</v>
      </c>
      <c r="BB24" s="7">
        <f t="shared" si="22"/>
        <v>0.40773180299999989</v>
      </c>
      <c r="BC24" s="7">
        <f t="shared" si="23"/>
        <v>-7.8181818200000066</v>
      </c>
      <c r="BD24" s="7">
        <f t="shared" si="23"/>
        <v>0.17027864000000648</v>
      </c>
      <c r="BE24" s="1"/>
      <c r="BG24" s="7" t="s">
        <v>19</v>
      </c>
      <c r="BH24" s="7">
        <v>0.68348622299999995</v>
      </c>
      <c r="BI24" s="7">
        <v>10.52631579</v>
      </c>
      <c r="BJ24" s="7">
        <v>7.5</v>
      </c>
      <c r="BK24" s="7">
        <v>90.566037739999999</v>
      </c>
      <c r="BL24" s="7">
        <v>63.157894740000003</v>
      </c>
      <c r="BM24" s="7">
        <v>52.5</v>
      </c>
      <c r="BN24" s="7">
        <v>84.810126580000002</v>
      </c>
      <c r="BO24" s="7">
        <v>83.526600079999994</v>
      </c>
      <c r="BP24" s="7">
        <v>566.64031590000002</v>
      </c>
      <c r="BQ24" s="7">
        <f t="shared" si="24"/>
        <v>1.0025062659999993</v>
      </c>
      <c r="BR24" s="7">
        <f t="shared" si="24"/>
        <v>-4.2647058799999993</v>
      </c>
      <c r="BS24" s="7">
        <f t="shared" si="25"/>
        <v>6.0150376000000065</v>
      </c>
      <c r="BT24" s="7">
        <f t="shared" si="25"/>
        <v>-2.4019607800000031</v>
      </c>
      <c r="BU24" s="7">
        <v>0.69863015399999995</v>
      </c>
      <c r="BV24" s="7">
        <v>0</v>
      </c>
      <c r="BW24" s="7">
        <v>16.666666670000001</v>
      </c>
      <c r="BX24" s="7">
        <v>90.797546010000005</v>
      </c>
      <c r="BY24" s="7">
        <v>44</v>
      </c>
      <c r="BZ24" s="7">
        <v>70</v>
      </c>
      <c r="CA24" s="7">
        <v>85.889570550000002</v>
      </c>
      <c r="CB24" s="7">
        <v>223.5912964</v>
      </c>
      <c r="CC24" s="7">
        <v>-42.761652060000003</v>
      </c>
      <c r="CD24" s="7">
        <f t="shared" si="26"/>
        <v>0</v>
      </c>
      <c r="CE24" s="7">
        <f t="shared" si="26"/>
        <v>1.6666666700000015</v>
      </c>
      <c r="CF24" s="7">
        <f t="shared" si="27"/>
        <v>5.5384615400000001</v>
      </c>
      <c r="CG24" s="7">
        <f t="shared" si="27"/>
        <v>10</v>
      </c>
      <c r="CH24" s="1"/>
      <c r="CJ24" s="7" t="s">
        <v>19</v>
      </c>
      <c r="CK24" s="7">
        <v>0.59633028499999996</v>
      </c>
      <c r="CL24" s="7">
        <v>9.0909090910000003</v>
      </c>
      <c r="CM24" s="7">
        <v>11.627906980000001</v>
      </c>
      <c r="CN24" s="7">
        <v>92.366412209999993</v>
      </c>
      <c r="CO24" s="7">
        <v>62.79069767</v>
      </c>
      <c r="CP24" s="7">
        <v>60.465116279999997</v>
      </c>
      <c r="CQ24" s="7">
        <v>82.442748089999995</v>
      </c>
      <c r="CR24" s="7">
        <v>52.414346889999997</v>
      </c>
      <c r="CS24" s="7">
        <v>-73.870572769999995</v>
      </c>
      <c r="CT24" s="7">
        <f t="shared" si="28"/>
        <v>-0.21141648999999951</v>
      </c>
      <c r="CU24" s="7">
        <f t="shared" si="28"/>
        <v>4.4850498370000009</v>
      </c>
      <c r="CV24" s="7">
        <f t="shared" si="29"/>
        <v>0.88593577000000323</v>
      </c>
      <c r="CW24" s="7">
        <f t="shared" si="29"/>
        <v>5.7032115199999964</v>
      </c>
      <c r="CX24" s="7">
        <v>0.60273975099999999</v>
      </c>
      <c r="CY24" s="7">
        <v>17.647058820000002</v>
      </c>
      <c r="CZ24" s="7">
        <v>5.5555555559999998</v>
      </c>
      <c r="DA24" s="7">
        <v>93.893129770000002</v>
      </c>
      <c r="DB24" s="7">
        <v>58.823529409999999</v>
      </c>
      <c r="DC24" s="7">
        <v>53.703703699999998</v>
      </c>
      <c r="DD24" s="7">
        <v>87.692307690000007</v>
      </c>
      <c r="DE24" s="7">
        <v>186.76751329999999</v>
      </c>
      <c r="DF24" s="7">
        <v>2086.7819939999999</v>
      </c>
      <c r="DG24" s="7">
        <f t="shared" si="30"/>
        <v>6.019151840000001</v>
      </c>
      <c r="DH24" s="7">
        <f t="shared" si="30"/>
        <v>1.3002364069999999</v>
      </c>
      <c r="DI24" s="7">
        <f t="shared" si="31"/>
        <v>5.3351573200000004</v>
      </c>
      <c r="DJ24" s="7">
        <f t="shared" si="31"/>
        <v>0.51221433999999988</v>
      </c>
      <c r="DK24" s="1"/>
    </row>
    <row r="25" spans="1:115" x14ac:dyDescent="0.3">
      <c r="A25" s="7" t="s">
        <v>20</v>
      </c>
      <c r="B25" s="7">
        <v>0.67889910899999995</v>
      </c>
      <c r="C25" s="7">
        <v>0</v>
      </c>
      <c r="D25" s="7">
        <v>6.896551724</v>
      </c>
      <c r="E25" s="7">
        <v>91.25</v>
      </c>
      <c r="F25" s="7">
        <v>44.82758621</v>
      </c>
      <c r="G25" s="7">
        <v>51.724137929999998</v>
      </c>
      <c r="H25" s="7">
        <v>83.018867920000005</v>
      </c>
      <c r="I25" s="7">
        <v>-78.507176630000004</v>
      </c>
      <c r="J25" s="7">
        <v>19.481992250000001</v>
      </c>
      <c r="K25" s="7">
        <f t="shared" si="16"/>
        <v>-2.7027027029999999</v>
      </c>
      <c r="L25" s="7">
        <f t="shared" si="16"/>
        <v>1.3409961680000002</v>
      </c>
      <c r="M25" s="7">
        <f t="shared" si="17"/>
        <v>-3.8210624399999986</v>
      </c>
      <c r="N25" s="7">
        <f t="shared" si="17"/>
        <v>-3.8314176300000042</v>
      </c>
      <c r="O25" s="7">
        <v>0.68493151699999999</v>
      </c>
      <c r="P25" s="7">
        <v>14.70588235</v>
      </c>
      <c r="Q25" s="7">
        <v>10.34482759</v>
      </c>
      <c r="R25" s="7">
        <v>91.025641030000003</v>
      </c>
      <c r="S25" s="7">
        <v>57.575757580000001</v>
      </c>
      <c r="T25" s="7">
        <v>55.17241379</v>
      </c>
      <c r="U25" s="7">
        <v>85.256410259999996</v>
      </c>
      <c r="V25" s="7">
        <v>413.8989626</v>
      </c>
      <c r="W25" s="7">
        <v>-44.844083320000003</v>
      </c>
      <c r="X25" s="7">
        <f t="shared" si="18"/>
        <v>1.0695187099999988</v>
      </c>
      <c r="Y25" s="7">
        <f t="shared" si="18"/>
        <v>-1.283079390000001</v>
      </c>
      <c r="Z25" s="7">
        <f t="shared" si="19"/>
        <v>4.0873854900000026</v>
      </c>
      <c r="AA25" s="7">
        <f t="shared" si="19"/>
        <v>1.6840417000000016</v>
      </c>
      <c r="AB25" s="1"/>
      <c r="AD25" s="7" t="s">
        <v>20</v>
      </c>
      <c r="AE25" s="7">
        <v>0.68599033399999998</v>
      </c>
      <c r="AF25" s="7">
        <v>3.703703704</v>
      </c>
      <c r="AG25" s="7">
        <v>7.692307692</v>
      </c>
      <c r="AH25" s="7">
        <v>90.259740260000001</v>
      </c>
      <c r="AI25" s="7">
        <v>40.74074074</v>
      </c>
      <c r="AJ25" s="7">
        <v>42.30769231</v>
      </c>
      <c r="AK25" s="7">
        <v>84.313725489999996</v>
      </c>
      <c r="AL25" s="7">
        <v>776.75656409999999</v>
      </c>
      <c r="AM25" s="7">
        <v>2331.2017150000001</v>
      </c>
      <c r="AN25" s="7">
        <f t="shared" si="20"/>
        <v>-2.1786492369999997</v>
      </c>
      <c r="AO25" s="7">
        <f t="shared" si="20"/>
        <v>0.87412587399999975</v>
      </c>
      <c r="AP25" s="7">
        <f t="shared" si="21"/>
        <v>-23.965141609999996</v>
      </c>
      <c r="AQ25" s="7">
        <f t="shared" si="21"/>
        <v>-4.2039356000000012</v>
      </c>
      <c r="AR25" s="7">
        <v>0.5625</v>
      </c>
      <c r="AS25" s="7">
        <v>19.23076923</v>
      </c>
      <c r="AT25" s="7">
        <v>3.1746031750000001</v>
      </c>
      <c r="AU25" s="7">
        <v>92.436974789999994</v>
      </c>
      <c r="AV25" s="7">
        <v>61.53846154</v>
      </c>
      <c r="AW25" s="7">
        <v>46.77419355</v>
      </c>
      <c r="AX25" s="7">
        <v>89.075630250000003</v>
      </c>
      <c r="AY25" s="7">
        <v>111.9614103</v>
      </c>
      <c r="AZ25" s="7">
        <v>604.11075270000003</v>
      </c>
      <c r="BA25" s="7">
        <f t="shared" si="22"/>
        <v>1.0489510499999994</v>
      </c>
      <c r="BB25" s="7">
        <f t="shared" si="22"/>
        <v>-0.72150072099999996</v>
      </c>
      <c r="BC25" s="7">
        <f t="shared" si="23"/>
        <v>-6.6433566399999933</v>
      </c>
      <c r="BD25" s="7">
        <f t="shared" si="23"/>
        <v>0.72156196999999622</v>
      </c>
      <c r="BE25" s="1"/>
      <c r="BG25" s="7" t="s">
        <v>20</v>
      </c>
      <c r="BH25" s="7">
        <v>0.73394495199999998</v>
      </c>
      <c r="BI25" s="7">
        <v>10</v>
      </c>
      <c r="BJ25" s="7">
        <v>0</v>
      </c>
      <c r="BK25" s="7">
        <v>89.26553672</v>
      </c>
      <c r="BL25" s="7">
        <v>60</v>
      </c>
      <c r="BM25" s="7">
        <v>57.142857139999997</v>
      </c>
      <c r="BN25" s="7">
        <v>83.522727270000004</v>
      </c>
      <c r="BO25" s="7">
        <v>116.35133070000001</v>
      </c>
      <c r="BP25" s="7">
        <v>566.64031590000002</v>
      </c>
      <c r="BQ25" s="7">
        <f t="shared" si="24"/>
        <v>-0.52631578999999995</v>
      </c>
      <c r="BR25" s="7">
        <f t="shared" si="24"/>
        <v>-7.5</v>
      </c>
      <c r="BS25" s="7">
        <f t="shared" si="25"/>
        <v>-3.1578947400000033</v>
      </c>
      <c r="BT25" s="7">
        <f t="shared" si="25"/>
        <v>4.6428571399999967</v>
      </c>
      <c r="BU25" s="7">
        <v>0.730593622</v>
      </c>
      <c r="BV25" s="7">
        <v>0</v>
      </c>
      <c r="BW25" s="7">
        <v>20</v>
      </c>
      <c r="BX25" s="7">
        <v>91.176470589999994</v>
      </c>
      <c r="BY25" s="7">
        <v>41.666666669999998</v>
      </c>
      <c r="BZ25" s="7">
        <v>68</v>
      </c>
      <c r="CA25" s="7">
        <v>85.79881657</v>
      </c>
      <c r="CB25" s="7">
        <v>81.297776099999993</v>
      </c>
      <c r="CC25" s="7">
        <v>-42.761652060000003</v>
      </c>
      <c r="CD25" s="7">
        <f t="shared" si="26"/>
        <v>0</v>
      </c>
      <c r="CE25" s="7">
        <f t="shared" si="26"/>
        <v>3.3333333299999985</v>
      </c>
      <c r="CF25" s="7">
        <f t="shared" si="27"/>
        <v>-2.3333333300000021</v>
      </c>
      <c r="CG25" s="7">
        <f t="shared" si="27"/>
        <v>-2</v>
      </c>
      <c r="CH25" s="1"/>
      <c r="CJ25" s="7" t="s">
        <v>20</v>
      </c>
      <c r="CK25" s="7">
        <v>0.65596330199999997</v>
      </c>
      <c r="CL25" s="7">
        <v>5.7142857139999998</v>
      </c>
      <c r="CM25" s="7">
        <v>6.6666666670000003</v>
      </c>
      <c r="CN25" s="7">
        <v>90.849673199999998</v>
      </c>
      <c r="CO25" s="7">
        <v>61.764705880000001</v>
      </c>
      <c r="CP25" s="7">
        <v>66.666666669999998</v>
      </c>
      <c r="CQ25" s="7">
        <v>81.699346410000004</v>
      </c>
      <c r="CR25" s="7">
        <v>136.34615930000001</v>
      </c>
      <c r="CS25" s="7">
        <v>-73.870572769999995</v>
      </c>
      <c r="CT25" s="7">
        <f t="shared" si="28"/>
        <v>-3.3766233770000005</v>
      </c>
      <c r="CU25" s="7">
        <f t="shared" si="28"/>
        <v>-4.9612403130000002</v>
      </c>
      <c r="CV25" s="7">
        <f t="shared" si="29"/>
        <v>-1.0259917899999991</v>
      </c>
      <c r="CW25" s="7">
        <f t="shared" si="29"/>
        <v>6.2015503900000013</v>
      </c>
      <c r="CX25" s="7">
        <v>0.69406390200000001</v>
      </c>
      <c r="CY25" s="7">
        <v>21.05263158</v>
      </c>
      <c r="CZ25" s="7">
        <v>2.4390243900000002</v>
      </c>
      <c r="DA25" s="7">
        <v>92.45283019</v>
      </c>
      <c r="DB25" s="7">
        <v>63.157894740000003</v>
      </c>
      <c r="DC25" s="7">
        <v>56.097560979999997</v>
      </c>
      <c r="DD25" s="7">
        <v>86.708860759999993</v>
      </c>
      <c r="DE25" s="7">
        <v>171.93803869999999</v>
      </c>
      <c r="DF25" s="7">
        <v>2086.7819939999999</v>
      </c>
      <c r="DG25" s="7">
        <f t="shared" si="30"/>
        <v>3.4055727599999983</v>
      </c>
      <c r="DH25" s="7">
        <f t="shared" si="30"/>
        <v>-3.1165311659999997</v>
      </c>
      <c r="DI25" s="7">
        <f t="shared" si="31"/>
        <v>4.3343653300000042</v>
      </c>
      <c r="DJ25" s="7">
        <f t="shared" si="31"/>
        <v>2.3938572799999989</v>
      </c>
      <c r="DK25" s="1"/>
    </row>
    <row r="26" spans="1:115" x14ac:dyDescent="0.3">
      <c r="A26" s="7" t="s">
        <v>21</v>
      </c>
      <c r="B26" s="7">
        <v>0.72477066499999998</v>
      </c>
      <c r="C26" s="7">
        <v>0</v>
      </c>
      <c r="D26" s="7">
        <v>0</v>
      </c>
      <c r="E26" s="7">
        <v>90.804597700000002</v>
      </c>
      <c r="F26" s="7">
        <v>35</v>
      </c>
      <c r="G26" s="7">
        <v>50</v>
      </c>
      <c r="H26" s="7">
        <v>82.658959539999998</v>
      </c>
      <c r="I26" s="7">
        <v>-29.357356790000001</v>
      </c>
      <c r="J26" s="7">
        <v>19.481992250000001</v>
      </c>
      <c r="K26" s="7">
        <f t="shared" si="16"/>
        <v>0</v>
      </c>
      <c r="L26" s="7">
        <f t="shared" si="16"/>
        <v>-6.896551724</v>
      </c>
      <c r="M26" s="7">
        <f t="shared" si="17"/>
        <v>-9.8275862099999998</v>
      </c>
      <c r="N26" s="7">
        <f t="shared" si="17"/>
        <v>-1.7241379299999977</v>
      </c>
      <c r="O26" s="7">
        <v>0.74429225899999996</v>
      </c>
      <c r="P26" s="7">
        <v>16.666666670000001</v>
      </c>
      <c r="Q26" s="7">
        <v>9.0909090910000003</v>
      </c>
      <c r="R26" s="7">
        <v>90.751445090000004</v>
      </c>
      <c r="S26" s="7">
        <v>56.52173913</v>
      </c>
      <c r="T26" s="7">
        <v>59.090909089999997</v>
      </c>
      <c r="U26" s="7">
        <v>84.971098269999999</v>
      </c>
      <c r="V26" s="7">
        <v>8223.9401589999998</v>
      </c>
      <c r="W26" s="7">
        <v>-44.844083320000003</v>
      </c>
      <c r="X26" s="7">
        <f t="shared" si="18"/>
        <v>1.9607843200000019</v>
      </c>
      <c r="Y26" s="7">
        <f t="shared" si="18"/>
        <v>-1.2539184989999992</v>
      </c>
      <c r="Z26" s="7">
        <f t="shared" si="19"/>
        <v>-1.0540184500000009</v>
      </c>
      <c r="AA26" s="7">
        <f t="shared" si="19"/>
        <v>3.9184952999999965</v>
      </c>
      <c r="AB26" s="1"/>
      <c r="AD26" s="7" t="s">
        <v>21</v>
      </c>
      <c r="AE26" s="7">
        <v>0.768115938</v>
      </c>
      <c r="AF26" s="7">
        <v>5.8823529409999997</v>
      </c>
      <c r="AG26" s="7">
        <v>0</v>
      </c>
      <c r="AH26" s="7">
        <v>90.285714290000001</v>
      </c>
      <c r="AI26" s="7">
        <v>52.941176470000002</v>
      </c>
      <c r="AJ26" s="7">
        <v>26.666666670000001</v>
      </c>
      <c r="AK26" s="7">
        <v>84.482758619999998</v>
      </c>
      <c r="AL26" s="7">
        <v>398.2022953</v>
      </c>
      <c r="AM26" s="7">
        <v>2331.2017150000001</v>
      </c>
      <c r="AN26" s="7">
        <f t="shared" si="20"/>
        <v>2.1786492369999997</v>
      </c>
      <c r="AO26" s="7">
        <f t="shared" si="20"/>
        <v>-7.692307692</v>
      </c>
      <c r="AP26" s="7">
        <f t="shared" si="21"/>
        <v>12.200435730000002</v>
      </c>
      <c r="AQ26" s="7">
        <f t="shared" si="21"/>
        <v>-15.641025639999999</v>
      </c>
      <c r="AR26" s="7">
        <v>0.66346156599999995</v>
      </c>
      <c r="AS26" s="7">
        <v>20.833333329999999</v>
      </c>
      <c r="AT26" s="7">
        <v>4.651162791</v>
      </c>
      <c r="AU26" s="7">
        <v>92.907801419999998</v>
      </c>
      <c r="AV26" s="7">
        <v>50</v>
      </c>
      <c r="AW26" s="7">
        <v>46.511627910000001</v>
      </c>
      <c r="AX26" s="7">
        <v>87.857142859999996</v>
      </c>
      <c r="AY26" s="7">
        <v>73.700413350000005</v>
      </c>
      <c r="AZ26" s="7">
        <v>604.11075270000003</v>
      </c>
      <c r="BA26" s="7">
        <f t="shared" si="22"/>
        <v>1.6025640999999986</v>
      </c>
      <c r="BB26" s="7">
        <f t="shared" si="22"/>
        <v>1.4765596159999999</v>
      </c>
      <c r="BC26" s="7">
        <f t="shared" si="23"/>
        <v>-11.53846154</v>
      </c>
      <c r="BD26" s="7">
        <f t="shared" si="23"/>
        <v>-0.26256563999999827</v>
      </c>
      <c r="BE26" s="1"/>
      <c r="BG26" s="7" t="s">
        <v>21</v>
      </c>
      <c r="BH26" s="7">
        <v>0.77522933500000002</v>
      </c>
      <c r="BI26" s="7">
        <v>10.52631579</v>
      </c>
      <c r="BJ26" s="7">
        <v>0</v>
      </c>
      <c r="BK26" s="7">
        <v>89.784946239999996</v>
      </c>
      <c r="BL26" s="7">
        <v>57.89473684</v>
      </c>
      <c r="BM26" s="7">
        <v>46.15384615</v>
      </c>
      <c r="BN26" s="7">
        <v>84.864864859999997</v>
      </c>
      <c r="BO26" s="7">
        <v>111.9108923</v>
      </c>
      <c r="BP26" s="7">
        <v>566.64031590000002</v>
      </c>
      <c r="BQ26" s="7">
        <f t="shared" si="24"/>
        <v>0.52631578999999995</v>
      </c>
      <c r="BR26" s="7">
        <f t="shared" si="24"/>
        <v>0</v>
      </c>
      <c r="BS26" s="7">
        <f t="shared" si="25"/>
        <v>-2.1052631599999998</v>
      </c>
      <c r="BT26" s="7">
        <f t="shared" si="25"/>
        <v>-10.989010989999997</v>
      </c>
      <c r="BU26" s="7">
        <v>0.76712328200000002</v>
      </c>
      <c r="BV26" s="7">
        <v>0</v>
      </c>
      <c r="BW26" s="7">
        <v>16.666666670000001</v>
      </c>
      <c r="BX26" s="7">
        <v>90.659340659999998</v>
      </c>
      <c r="BY26" s="7">
        <v>42.10526316</v>
      </c>
      <c r="BZ26" s="7">
        <v>61.111111110000003</v>
      </c>
      <c r="CA26" s="7">
        <v>84.530386739999997</v>
      </c>
      <c r="CB26" s="7">
        <v>374.18716410000002</v>
      </c>
      <c r="CC26" s="7">
        <v>-42.761652060000003</v>
      </c>
      <c r="CD26" s="7">
        <f t="shared" si="26"/>
        <v>0</v>
      </c>
      <c r="CE26" s="7">
        <f t="shared" si="26"/>
        <v>-3.3333333299999985</v>
      </c>
      <c r="CF26" s="7">
        <f t="shared" si="27"/>
        <v>0.43859649000000189</v>
      </c>
      <c r="CG26" s="7">
        <f t="shared" si="27"/>
        <v>-6.8888888899999969</v>
      </c>
      <c r="CH26" s="1"/>
      <c r="CJ26" s="7" t="s">
        <v>21</v>
      </c>
      <c r="CK26" s="7">
        <v>0.70183485700000003</v>
      </c>
      <c r="CL26" s="7">
        <v>3.448275862</v>
      </c>
      <c r="CM26" s="7">
        <v>12</v>
      </c>
      <c r="CN26" s="7">
        <v>90.853658539999998</v>
      </c>
      <c r="CO26" s="7">
        <v>64.285714290000001</v>
      </c>
      <c r="CP26" s="7">
        <v>68</v>
      </c>
      <c r="CQ26" s="7">
        <v>81.097560979999997</v>
      </c>
      <c r="CR26" s="7">
        <v>1599.1844490000001</v>
      </c>
      <c r="CS26" s="7">
        <v>-73.870572769999995</v>
      </c>
      <c r="CT26" s="7">
        <f t="shared" si="28"/>
        <v>-2.2660098519999998</v>
      </c>
      <c r="CU26" s="7">
        <f t="shared" si="28"/>
        <v>5.3333333329999997</v>
      </c>
      <c r="CV26" s="7">
        <f t="shared" si="29"/>
        <v>2.5210084100000003</v>
      </c>
      <c r="CW26" s="7">
        <f t="shared" si="29"/>
        <v>1.3333333300000021</v>
      </c>
      <c r="CX26" s="7">
        <v>0.730593622</v>
      </c>
      <c r="CY26" s="7">
        <v>21.428571430000002</v>
      </c>
      <c r="CZ26" s="7">
        <v>2.7027027029999999</v>
      </c>
      <c r="DA26" s="7">
        <v>92.857142859999996</v>
      </c>
      <c r="DB26" s="7">
        <v>57.142857139999997</v>
      </c>
      <c r="DC26" s="7">
        <v>51.351351350000002</v>
      </c>
      <c r="DD26" s="7">
        <v>86.826347310000003</v>
      </c>
      <c r="DE26" s="7">
        <v>6.6243353210000002</v>
      </c>
      <c r="DF26" s="7">
        <v>2086.7819939999999</v>
      </c>
      <c r="DG26" s="7">
        <f t="shared" si="30"/>
        <v>0.37593985000000174</v>
      </c>
      <c r="DH26" s="7">
        <f t="shared" si="30"/>
        <v>0.26367831299999978</v>
      </c>
      <c r="DI26" s="7">
        <f t="shared" si="31"/>
        <v>-6.0150376000000065</v>
      </c>
      <c r="DJ26" s="7">
        <f t="shared" si="31"/>
        <v>-4.7462096299999956</v>
      </c>
      <c r="DK26" s="1"/>
    </row>
    <row r="27" spans="1:115" x14ac:dyDescent="0.3">
      <c r="A27" s="7" t="s">
        <v>22</v>
      </c>
      <c r="B27" s="7">
        <v>0.74311923999999996</v>
      </c>
      <c r="C27" s="7">
        <v>0</v>
      </c>
      <c r="D27" s="7">
        <v>3.846153846</v>
      </c>
      <c r="E27" s="7">
        <v>90.960451980000002</v>
      </c>
      <c r="F27" s="7">
        <v>40</v>
      </c>
      <c r="G27" s="7">
        <v>50</v>
      </c>
      <c r="H27" s="7">
        <v>82.954545449999998</v>
      </c>
      <c r="I27" s="7">
        <v>6.7239362849999997</v>
      </c>
      <c r="J27" s="7">
        <v>19.481992250000001</v>
      </c>
      <c r="K27" s="7">
        <f t="shared" si="16"/>
        <v>0</v>
      </c>
      <c r="L27" s="7">
        <f t="shared" si="16"/>
        <v>3.846153846</v>
      </c>
      <c r="M27" s="7">
        <f t="shared" si="17"/>
        <v>5</v>
      </c>
      <c r="N27" s="7">
        <f t="shared" si="17"/>
        <v>0</v>
      </c>
      <c r="O27" s="7">
        <v>0.78538811200000003</v>
      </c>
      <c r="P27" s="7">
        <v>21.428571430000002</v>
      </c>
      <c r="Q27" s="7">
        <v>9.5238095240000007</v>
      </c>
      <c r="R27" s="7">
        <v>90.760869569999997</v>
      </c>
      <c r="S27" s="7">
        <v>57.142857139999997</v>
      </c>
      <c r="T27" s="7">
        <v>57.142857139999997</v>
      </c>
      <c r="U27" s="7">
        <v>85.24590164</v>
      </c>
      <c r="V27" s="7">
        <v>5212.8852880000004</v>
      </c>
      <c r="W27" s="7">
        <v>-44.844083320000003</v>
      </c>
      <c r="X27" s="7">
        <f t="shared" si="18"/>
        <v>4.7619047600000002</v>
      </c>
      <c r="Y27" s="7">
        <f t="shared" si="18"/>
        <v>0.43290043300000036</v>
      </c>
      <c r="Z27" s="7">
        <f t="shared" si="19"/>
        <v>0.62111800999999645</v>
      </c>
      <c r="AA27" s="7">
        <f t="shared" si="19"/>
        <v>-1.94805195</v>
      </c>
      <c r="AB27" s="1"/>
      <c r="AD27" s="7" t="s">
        <v>22</v>
      </c>
      <c r="AE27" s="7">
        <v>0.81159418800000005</v>
      </c>
      <c r="AF27" s="7">
        <v>7.692307692</v>
      </c>
      <c r="AG27" s="7">
        <v>0</v>
      </c>
      <c r="AH27" s="7">
        <v>90.760869569999997</v>
      </c>
      <c r="AI27" s="7">
        <v>53.84615385</v>
      </c>
      <c r="AJ27" s="7">
        <v>40</v>
      </c>
      <c r="AK27" s="7">
        <v>84.153005460000003</v>
      </c>
      <c r="AL27" s="7">
        <v>379.38380439999997</v>
      </c>
      <c r="AM27" s="7">
        <v>2331.2017150000001</v>
      </c>
      <c r="AN27" s="7">
        <f t="shared" si="20"/>
        <v>1.8099547510000003</v>
      </c>
      <c r="AO27" s="7">
        <f t="shared" si="20"/>
        <v>0</v>
      </c>
      <c r="AP27" s="7">
        <f t="shared" si="21"/>
        <v>0.90497737999999828</v>
      </c>
      <c r="AQ27" s="7">
        <f t="shared" si="21"/>
        <v>13.333333329999999</v>
      </c>
      <c r="AR27" s="7">
        <v>0.77403843400000005</v>
      </c>
      <c r="AS27" s="7">
        <v>18.18181818</v>
      </c>
      <c r="AT27" s="7">
        <v>7.692307692</v>
      </c>
      <c r="AU27" s="7">
        <v>91.812865500000001</v>
      </c>
      <c r="AV27" s="7">
        <v>63.636363639999999</v>
      </c>
      <c r="AW27" s="7">
        <v>42.30769231</v>
      </c>
      <c r="AX27" s="7">
        <v>86.470588239999998</v>
      </c>
      <c r="AY27" s="7">
        <v>49.090213640000002</v>
      </c>
      <c r="AZ27" s="7">
        <v>604.11075270000003</v>
      </c>
      <c r="BA27" s="7">
        <f t="shared" si="22"/>
        <v>-2.651515149999998</v>
      </c>
      <c r="BB27" s="7">
        <f t="shared" si="22"/>
        <v>3.041144901</v>
      </c>
      <c r="BC27" s="7">
        <f t="shared" si="23"/>
        <v>13.636363639999999</v>
      </c>
      <c r="BD27" s="7">
        <f t="shared" si="23"/>
        <v>-4.2039356000000012</v>
      </c>
      <c r="BE27" s="1"/>
      <c r="BG27" s="7" t="s">
        <v>22</v>
      </c>
      <c r="BH27" s="7">
        <v>0.77064222100000002</v>
      </c>
      <c r="BI27" s="7">
        <v>5.8823529409999997</v>
      </c>
      <c r="BJ27" s="7">
        <v>0</v>
      </c>
      <c r="BK27" s="7">
        <v>89.304812830000003</v>
      </c>
      <c r="BL27" s="7">
        <v>52.941176470000002</v>
      </c>
      <c r="BM27" s="7">
        <v>42.857142860000003</v>
      </c>
      <c r="BN27" s="7">
        <v>84.408602149999993</v>
      </c>
      <c r="BO27" s="7">
        <v>-29.338920309999999</v>
      </c>
      <c r="BP27" s="7">
        <v>566.64031590000002</v>
      </c>
      <c r="BQ27" s="7">
        <f t="shared" si="24"/>
        <v>-4.6439628490000002</v>
      </c>
      <c r="BR27" s="7">
        <f t="shared" si="24"/>
        <v>0</v>
      </c>
      <c r="BS27" s="7">
        <f t="shared" si="25"/>
        <v>-4.9535603699999982</v>
      </c>
      <c r="BT27" s="7">
        <f t="shared" si="25"/>
        <v>-3.2967032899999964</v>
      </c>
      <c r="BU27" s="7">
        <v>0.76712328200000002</v>
      </c>
      <c r="BV27" s="7">
        <v>0</v>
      </c>
      <c r="BW27" s="7">
        <v>13.33333333</v>
      </c>
      <c r="BX27" s="7">
        <v>89.729729730000003</v>
      </c>
      <c r="BY27" s="7">
        <v>36.842105259999997</v>
      </c>
      <c r="BZ27" s="7">
        <v>66.666666669999998</v>
      </c>
      <c r="CA27" s="7">
        <v>83.695652170000002</v>
      </c>
      <c r="CB27" s="7">
        <v>125.0099025</v>
      </c>
      <c r="CC27" s="7">
        <v>-42.761652060000003</v>
      </c>
      <c r="CD27" s="7">
        <f t="shared" si="26"/>
        <v>0</v>
      </c>
      <c r="CE27" s="7">
        <f t="shared" si="26"/>
        <v>-3.3333333400000011</v>
      </c>
      <c r="CF27" s="7">
        <f t="shared" si="27"/>
        <v>-5.2631579000000031</v>
      </c>
      <c r="CG27" s="7">
        <f t="shared" si="27"/>
        <v>5.5555555599999948</v>
      </c>
      <c r="CH27" s="1"/>
      <c r="CJ27" s="7" t="s">
        <v>22</v>
      </c>
      <c r="CK27" s="7">
        <v>0.74311923999999996</v>
      </c>
      <c r="CL27" s="7">
        <v>0</v>
      </c>
      <c r="CM27" s="7">
        <v>13.636363640000001</v>
      </c>
      <c r="CN27" s="7">
        <v>90.857142859999996</v>
      </c>
      <c r="CO27" s="7">
        <v>61.904761899999997</v>
      </c>
      <c r="CP27" s="7">
        <v>68.181818179999993</v>
      </c>
      <c r="CQ27" s="7">
        <v>81.034482760000003</v>
      </c>
      <c r="CR27" s="7">
        <v>1332.2529669999999</v>
      </c>
      <c r="CS27" s="7">
        <v>-73.870572769999995</v>
      </c>
      <c r="CT27" s="7">
        <f t="shared" si="28"/>
        <v>-3.448275862</v>
      </c>
      <c r="CU27" s="7">
        <f t="shared" si="28"/>
        <v>1.6363636400000008</v>
      </c>
      <c r="CV27" s="7">
        <f t="shared" si="29"/>
        <v>-2.3809523900000045</v>
      </c>
      <c r="CW27" s="7">
        <f t="shared" si="29"/>
        <v>0.18181817999999339</v>
      </c>
      <c r="CX27" s="7">
        <v>0.76712328200000002</v>
      </c>
      <c r="CY27" s="7">
        <v>25</v>
      </c>
      <c r="CZ27" s="7">
        <v>3.0303030299999998</v>
      </c>
      <c r="DA27" s="7">
        <v>92.696629209999998</v>
      </c>
      <c r="DB27" s="7">
        <v>62.5</v>
      </c>
      <c r="DC27" s="7">
        <v>54.545454550000002</v>
      </c>
      <c r="DD27" s="7">
        <v>87.005649719999994</v>
      </c>
      <c r="DE27" s="7">
        <v>97.406057959999998</v>
      </c>
      <c r="DF27" s="7">
        <v>2086.7819939999999</v>
      </c>
      <c r="DG27" s="7">
        <f t="shared" si="30"/>
        <v>3.5714285699999984</v>
      </c>
      <c r="DH27" s="7">
        <f t="shared" si="30"/>
        <v>0.32760032699999986</v>
      </c>
      <c r="DI27" s="7">
        <f t="shared" si="31"/>
        <v>5.3571428600000033</v>
      </c>
      <c r="DJ27" s="7">
        <f t="shared" si="31"/>
        <v>3.1941032000000007</v>
      </c>
      <c r="DK27" s="1"/>
    </row>
    <row r="28" spans="1:115" x14ac:dyDescent="0.3">
      <c r="A28" s="7" t="s">
        <v>23</v>
      </c>
      <c r="B28" s="7">
        <v>0.75688076000000004</v>
      </c>
      <c r="C28" s="7">
        <v>0</v>
      </c>
      <c r="D28" s="7">
        <v>0</v>
      </c>
      <c r="E28" s="7">
        <v>90.659340659999998</v>
      </c>
      <c r="F28" s="7">
        <v>46.15384615</v>
      </c>
      <c r="G28" s="7">
        <v>47.826086959999998</v>
      </c>
      <c r="H28" s="7">
        <v>82.320441990000006</v>
      </c>
      <c r="I28" s="7">
        <v>-17.805350900000001</v>
      </c>
      <c r="J28" s="7">
        <v>19.481992250000001</v>
      </c>
      <c r="K28" s="7">
        <f t="shared" si="16"/>
        <v>0</v>
      </c>
      <c r="L28" s="7">
        <f t="shared" si="16"/>
        <v>-3.846153846</v>
      </c>
      <c r="M28" s="7">
        <f t="shared" si="17"/>
        <v>6.1538461499999997</v>
      </c>
      <c r="N28" s="7">
        <f t="shared" si="17"/>
        <v>-2.1739130400000022</v>
      </c>
      <c r="O28" s="7">
        <v>0.77625572700000001</v>
      </c>
      <c r="P28" s="7">
        <v>23.07692308</v>
      </c>
      <c r="Q28" s="7">
        <v>8.3333333330000006</v>
      </c>
      <c r="R28" s="7">
        <v>90.659340659999998</v>
      </c>
      <c r="S28" s="7">
        <v>46.15384615</v>
      </c>
      <c r="T28" s="7">
        <v>50</v>
      </c>
      <c r="U28" s="7">
        <v>85.082872929999994</v>
      </c>
      <c r="V28" s="7">
        <v>1943.435268</v>
      </c>
      <c r="W28" s="7">
        <v>-44.844083320000003</v>
      </c>
      <c r="X28" s="7">
        <f t="shared" si="18"/>
        <v>1.6483516499999986</v>
      </c>
      <c r="Y28" s="7">
        <f t="shared" si="18"/>
        <v>-1.1904761910000001</v>
      </c>
      <c r="Z28" s="7">
        <f t="shared" si="19"/>
        <v>-10.989010989999997</v>
      </c>
      <c r="AA28" s="7">
        <f t="shared" si="19"/>
        <v>-7.1428571399999967</v>
      </c>
      <c r="AB28" s="1"/>
      <c r="AD28" s="7" t="s">
        <v>23</v>
      </c>
      <c r="AE28" s="7">
        <v>0.82125604200000002</v>
      </c>
      <c r="AF28" s="7">
        <v>9.0909090910000003</v>
      </c>
      <c r="AG28" s="7">
        <v>0</v>
      </c>
      <c r="AH28" s="7">
        <v>90.860215049999994</v>
      </c>
      <c r="AI28" s="7">
        <v>45.454545449999998</v>
      </c>
      <c r="AJ28" s="7">
        <v>30</v>
      </c>
      <c r="AK28" s="7">
        <v>84.324324320000002</v>
      </c>
      <c r="AL28" s="7">
        <v>30.681346300000001</v>
      </c>
      <c r="AM28" s="7">
        <v>2331.2017150000001</v>
      </c>
      <c r="AN28" s="7">
        <f t="shared" si="20"/>
        <v>1.3986013990000004</v>
      </c>
      <c r="AO28" s="7">
        <f t="shared" si="20"/>
        <v>0</v>
      </c>
      <c r="AP28" s="7">
        <f t="shared" si="21"/>
        <v>-8.3916084000000026</v>
      </c>
      <c r="AQ28" s="7">
        <f t="shared" si="21"/>
        <v>-10</v>
      </c>
      <c r="AR28" s="7">
        <v>0.78846156599999995</v>
      </c>
      <c r="AS28" s="7">
        <v>22.222222219999999</v>
      </c>
      <c r="AT28" s="7">
        <v>8</v>
      </c>
      <c r="AU28" s="7">
        <v>91.954022989999999</v>
      </c>
      <c r="AV28" s="7">
        <v>66.666666669999998</v>
      </c>
      <c r="AW28" s="7">
        <v>40</v>
      </c>
      <c r="AX28" s="7">
        <v>86.127167630000002</v>
      </c>
      <c r="AY28" s="7">
        <v>49.090213640000002</v>
      </c>
      <c r="AZ28" s="7">
        <v>604.11075270000003</v>
      </c>
      <c r="BA28" s="7">
        <f t="shared" si="22"/>
        <v>4.0404040399999985</v>
      </c>
      <c r="BB28" s="7">
        <f t="shared" si="22"/>
        <v>0.30769230800000003</v>
      </c>
      <c r="BC28" s="7">
        <f t="shared" si="23"/>
        <v>3.0303030299999989</v>
      </c>
      <c r="BD28" s="7">
        <f t="shared" si="23"/>
        <v>-2.3076923100000002</v>
      </c>
      <c r="BE28" s="1"/>
      <c r="BG28" s="7" t="s">
        <v>23</v>
      </c>
      <c r="BH28" s="7">
        <v>0.76146787400000004</v>
      </c>
      <c r="BI28" s="7">
        <v>5.5555555559999998</v>
      </c>
      <c r="BJ28" s="7">
        <v>0</v>
      </c>
      <c r="BK28" s="7">
        <v>89.189189189999993</v>
      </c>
      <c r="BL28" s="7">
        <v>44.444444439999998</v>
      </c>
      <c r="BM28" s="7">
        <v>53.333333330000002</v>
      </c>
      <c r="BN28" s="7">
        <v>83.695652170000002</v>
      </c>
      <c r="BO28" s="7">
        <v>-26.393033110000001</v>
      </c>
      <c r="BP28" s="7">
        <v>566.64031590000002</v>
      </c>
      <c r="BQ28" s="7">
        <f t="shared" si="24"/>
        <v>-0.32679738499999988</v>
      </c>
      <c r="BR28" s="7">
        <f t="shared" si="24"/>
        <v>0</v>
      </c>
      <c r="BS28" s="7">
        <f t="shared" si="25"/>
        <v>-8.496732030000004</v>
      </c>
      <c r="BT28" s="7">
        <f t="shared" si="25"/>
        <v>10.476190469999999</v>
      </c>
      <c r="BU28" s="7">
        <v>0.78538811200000003</v>
      </c>
      <c r="BV28" s="7">
        <v>0</v>
      </c>
      <c r="BW28" s="7">
        <v>7.1428571429999996</v>
      </c>
      <c r="BX28" s="7">
        <v>89.528795810000005</v>
      </c>
      <c r="BY28" s="7">
        <v>35.714285709999999</v>
      </c>
      <c r="BZ28" s="7">
        <v>64.285714290000001</v>
      </c>
      <c r="CA28" s="7">
        <v>83.157894740000003</v>
      </c>
      <c r="CB28" s="7">
        <v>109.959346</v>
      </c>
      <c r="CC28" s="7">
        <v>-42.761652060000003</v>
      </c>
      <c r="CD28" s="7">
        <f t="shared" si="26"/>
        <v>0</v>
      </c>
      <c r="CE28" s="7">
        <f t="shared" si="26"/>
        <v>-6.1904761870000007</v>
      </c>
      <c r="CF28" s="7">
        <f t="shared" si="27"/>
        <v>-1.1278195499999981</v>
      </c>
      <c r="CG28" s="7">
        <f t="shared" si="27"/>
        <v>-2.3809523799999965</v>
      </c>
      <c r="CH28" s="1"/>
      <c r="CJ28" s="7" t="s">
        <v>23</v>
      </c>
      <c r="CK28" s="7">
        <v>0.79816514299999997</v>
      </c>
      <c r="CL28" s="7">
        <v>0</v>
      </c>
      <c r="CM28" s="7">
        <v>7.692307692</v>
      </c>
      <c r="CN28" s="7">
        <v>90.575916230000004</v>
      </c>
      <c r="CO28" s="7">
        <v>64.285714290000001</v>
      </c>
      <c r="CP28" s="7">
        <v>61.53846154</v>
      </c>
      <c r="CQ28" s="7">
        <v>80</v>
      </c>
      <c r="CR28" s="7">
        <v>216.072802</v>
      </c>
      <c r="CS28" s="7">
        <v>-73.870572769999995</v>
      </c>
      <c r="CT28" s="7">
        <f t="shared" si="28"/>
        <v>0</v>
      </c>
      <c r="CU28" s="7">
        <f t="shared" si="28"/>
        <v>-5.9440559480000008</v>
      </c>
      <c r="CV28" s="7">
        <f t="shared" si="29"/>
        <v>2.3809523900000045</v>
      </c>
      <c r="CW28" s="7">
        <f t="shared" si="29"/>
        <v>-6.6433566399999933</v>
      </c>
      <c r="CX28" s="7">
        <v>0.80365294200000004</v>
      </c>
      <c r="CY28" s="7">
        <v>22.222222219999999</v>
      </c>
      <c r="CZ28" s="7">
        <v>0</v>
      </c>
      <c r="DA28" s="7">
        <v>92.063492060000002</v>
      </c>
      <c r="DB28" s="7">
        <v>66.666666669999998</v>
      </c>
      <c r="DC28" s="7">
        <v>61.904761899999997</v>
      </c>
      <c r="DD28" s="7">
        <v>86.702127660000002</v>
      </c>
      <c r="DE28" s="7">
        <v>79.032495229999995</v>
      </c>
      <c r="DF28" s="7">
        <v>2086.7819939999999</v>
      </c>
      <c r="DG28" s="7">
        <f t="shared" si="30"/>
        <v>-2.777777780000001</v>
      </c>
      <c r="DH28" s="7">
        <f t="shared" si="30"/>
        <v>-3.0303030299999998</v>
      </c>
      <c r="DI28" s="7">
        <f t="shared" si="31"/>
        <v>4.1666666699999979</v>
      </c>
      <c r="DJ28" s="7">
        <f t="shared" si="31"/>
        <v>7.3593073499999946</v>
      </c>
      <c r="DK28" s="1"/>
    </row>
    <row r="29" spans="1:115" x14ac:dyDescent="0.3">
      <c r="A29" s="7" t="s">
        <v>24</v>
      </c>
      <c r="B29" s="7">
        <v>0.77522933500000002</v>
      </c>
      <c r="C29" s="7">
        <v>0</v>
      </c>
      <c r="D29" s="7">
        <v>0</v>
      </c>
      <c r="E29" s="7">
        <v>90.860215049999994</v>
      </c>
      <c r="F29" s="7">
        <v>45.454545449999998</v>
      </c>
      <c r="G29" s="7">
        <v>42.857142860000003</v>
      </c>
      <c r="H29" s="7">
        <v>82.702702700000003</v>
      </c>
      <c r="I29" s="7">
        <v>-8.2644350000000005E-2</v>
      </c>
      <c r="J29" s="7">
        <v>19.481992250000001</v>
      </c>
      <c r="K29" s="7">
        <f t="shared" si="16"/>
        <v>0</v>
      </c>
      <c r="L29" s="7">
        <f t="shared" si="16"/>
        <v>0</v>
      </c>
      <c r="M29" s="7">
        <f t="shared" si="17"/>
        <v>-0.699300700000002</v>
      </c>
      <c r="N29" s="7">
        <f t="shared" si="17"/>
        <v>-4.9689440999999945</v>
      </c>
      <c r="O29" s="7">
        <v>0.80365294200000004</v>
      </c>
      <c r="P29" s="7">
        <v>10</v>
      </c>
      <c r="Q29" s="7">
        <v>11.764705879999999</v>
      </c>
      <c r="R29" s="7">
        <v>90.104166669999998</v>
      </c>
      <c r="S29" s="7">
        <v>50</v>
      </c>
      <c r="T29" s="7">
        <v>47.058823529999998</v>
      </c>
      <c r="U29" s="7">
        <v>85.340314140000004</v>
      </c>
      <c r="V29" s="7">
        <v>-54.845550080000002</v>
      </c>
      <c r="W29" s="7">
        <v>-44.844083320000003</v>
      </c>
      <c r="X29" s="7">
        <f t="shared" si="18"/>
        <v>-13.07692308</v>
      </c>
      <c r="Y29" s="7">
        <f t="shared" si="18"/>
        <v>3.4313725469999987</v>
      </c>
      <c r="Z29" s="7">
        <f t="shared" si="19"/>
        <v>3.8461538500000003</v>
      </c>
      <c r="AA29" s="7">
        <f t="shared" si="19"/>
        <v>-2.941176470000002</v>
      </c>
      <c r="AB29" s="1"/>
      <c r="AD29" s="7" t="s">
        <v>24</v>
      </c>
      <c r="AE29" s="7">
        <v>0.83574879199999996</v>
      </c>
      <c r="AF29" s="7">
        <v>11.11111111</v>
      </c>
      <c r="AG29" s="7">
        <v>0</v>
      </c>
      <c r="AH29" s="7">
        <v>91.005291009999993</v>
      </c>
      <c r="AI29" s="7">
        <v>55.555555560000002</v>
      </c>
      <c r="AJ29" s="7">
        <v>44.444444439999998</v>
      </c>
      <c r="AK29" s="7">
        <v>84.042553190000007</v>
      </c>
      <c r="AL29" s="7">
        <v>34.46436104</v>
      </c>
      <c r="AM29" s="7">
        <v>2331.2017150000001</v>
      </c>
      <c r="AN29" s="7">
        <f t="shared" si="20"/>
        <v>2.0202020189999992</v>
      </c>
      <c r="AO29" s="7">
        <f t="shared" si="20"/>
        <v>0</v>
      </c>
      <c r="AP29" s="7">
        <f t="shared" si="21"/>
        <v>10.101010110000004</v>
      </c>
      <c r="AQ29" s="7">
        <f t="shared" si="21"/>
        <v>14.444444439999998</v>
      </c>
      <c r="AR29" s="7">
        <v>0.80769228900000001</v>
      </c>
      <c r="AS29" s="7">
        <v>0</v>
      </c>
      <c r="AT29" s="7">
        <v>8.6956521739999992</v>
      </c>
      <c r="AU29" s="7">
        <v>91.208791210000001</v>
      </c>
      <c r="AV29" s="7">
        <v>33.333333330000002</v>
      </c>
      <c r="AW29" s="7">
        <v>39.130434780000002</v>
      </c>
      <c r="AX29" s="7">
        <v>85.635359120000004</v>
      </c>
      <c r="AY29" s="7">
        <v>28.299354610000002</v>
      </c>
      <c r="AZ29" s="7">
        <v>604.11075270000003</v>
      </c>
      <c r="BA29" s="7">
        <f t="shared" si="22"/>
        <v>-22.222222219999999</v>
      </c>
      <c r="BB29" s="7">
        <f t="shared" si="22"/>
        <v>0.69565217399999923</v>
      </c>
      <c r="BC29" s="7">
        <f t="shared" si="23"/>
        <v>-33.333333339999996</v>
      </c>
      <c r="BD29" s="7">
        <f t="shared" si="23"/>
        <v>-0.86956521999999836</v>
      </c>
      <c r="BE29" s="1"/>
      <c r="BG29" s="7" t="s">
        <v>24</v>
      </c>
      <c r="BH29" s="7">
        <v>0.76605504800000002</v>
      </c>
      <c r="BI29" s="7">
        <v>7.1428571429999996</v>
      </c>
      <c r="BJ29" s="7">
        <v>0</v>
      </c>
      <c r="BK29" s="7">
        <v>89.247311830000001</v>
      </c>
      <c r="BL29" s="7">
        <v>50</v>
      </c>
      <c r="BM29" s="7">
        <v>61.111111110000003</v>
      </c>
      <c r="BN29" s="7">
        <v>83.783783779999993</v>
      </c>
      <c r="BO29" s="7">
        <v>0.13014574000000001</v>
      </c>
      <c r="BP29" s="7">
        <v>566.64031590000002</v>
      </c>
      <c r="BQ29" s="7">
        <f t="shared" si="24"/>
        <v>1.5873015869999998</v>
      </c>
      <c r="BR29" s="7">
        <f t="shared" si="24"/>
        <v>0</v>
      </c>
      <c r="BS29" s="7">
        <f t="shared" si="25"/>
        <v>5.5555555600000019</v>
      </c>
      <c r="BT29" s="7">
        <f t="shared" si="25"/>
        <v>7.777777780000001</v>
      </c>
      <c r="BU29" s="7">
        <v>0.79452055700000002</v>
      </c>
      <c r="BV29" s="7">
        <v>0</v>
      </c>
      <c r="BW29" s="7">
        <v>8.3333333330000006</v>
      </c>
      <c r="BX29" s="7">
        <v>89.637305699999999</v>
      </c>
      <c r="BY29" s="7">
        <v>35.714285709999999</v>
      </c>
      <c r="BZ29" s="7">
        <v>58.333333330000002</v>
      </c>
      <c r="CA29" s="7">
        <v>82.8125</v>
      </c>
      <c r="CB29" s="7">
        <v>109.0531781</v>
      </c>
      <c r="CC29" s="7">
        <v>-42.761652060000003</v>
      </c>
      <c r="CD29" s="7">
        <f t="shared" si="26"/>
        <v>0</v>
      </c>
      <c r="CE29" s="7">
        <f t="shared" si="26"/>
        <v>1.1904761900000009</v>
      </c>
      <c r="CF29" s="7">
        <f t="shared" si="27"/>
        <v>0</v>
      </c>
      <c r="CG29" s="7">
        <f t="shared" si="27"/>
        <v>-5.9523809599999993</v>
      </c>
      <c r="CH29" s="1"/>
      <c r="CJ29" s="7" t="s">
        <v>24</v>
      </c>
      <c r="CK29" s="7">
        <v>0.79357796899999999</v>
      </c>
      <c r="CL29" s="7">
        <v>0</v>
      </c>
      <c r="CM29" s="7">
        <v>0</v>
      </c>
      <c r="CN29" s="7">
        <v>90.104166669999998</v>
      </c>
      <c r="CO29" s="7">
        <v>58.333333330000002</v>
      </c>
      <c r="CP29" s="7">
        <v>64.285714290000001</v>
      </c>
      <c r="CQ29" s="7">
        <v>80.104712039999995</v>
      </c>
      <c r="CR29" s="7">
        <v>280.11601839999997</v>
      </c>
      <c r="CS29" s="7">
        <v>-73.870572769999995</v>
      </c>
      <c r="CT29" s="7">
        <f t="shared" si="28"/>
        <v>0</v>
      </c>
      <c r="CU29" s="7">
        <f t="shared" si="28"/>
        <v>-7.692307692</v>
      </c>
      <c r="CV29" s="7">
        <f t="shared" si="29"/>
        <v>-5.9523809599999993</v>
      </c>
      <c r="CW29" s="7">
        <f t="shared" si="29"/>
        <v>2.7472527500000012</v>
      </c>
      <c r="CX29" s="7">
        <v>0.80365294200000004</v>
      </c>
      <c r="CY29" s="7">
        <v>22.222222219999999</v>
      </c>
      <c r="CZ29" s="7">
        <v>0</v>
      </c>
      <c r="DA29" s="7">
        <v>91.578947369999995</v>
      </c>
      <c r="DB29" s="7">
        <v>77.777777779999994</v>
      </c>
      <c r="DC29" s="7">
        <v>55</v>
      </c>
      <c r="DD29" s="7">
        <v>85.714285709999999</v>
      </c>
      <c r="DE29" s="7">
        <v>24.09580265</v>
      </c>
      <c r="DF29" s="7">
        <v>2086.7819939999999</v>
      </c>
      <c r="DG29" s="7">
        <f t="shared" si="30"/>
        <v>0</v>
      </c>
      <c r="DH29" s="7">
        <f t="shared" si="30"/>
        <v>0</v>
      </c>
      <c r="DI29" s="7">
        <f t="shared" si="31"/>
        <v>11.111111109999996</v>
      </c>
      <c r="DJ29" s="7">
        <f t="shared" si="31"/>
        <v>-6.9047618999999969</v>
      </c>
      <c r="DK29" s="1"/>
    </row>
    <row r="30" spans="1:115" x14ac:dyDescent="0.3">
      <c r="A30" s="7" t="s">
        <v>25</v>
      </c>
      <c r="K30" s="7">
        <f>AVERAGE(K21:K29)</f>
        <v>-0.8739076154444444</v>
      </c>
      <c r="L30" s="7">
        <f>AVERAGE(L21:L29)</f>
        <v>-0.98039215688888881</v>
      </c>
      <c r="M30" s="7">
        <f>AVERAGE(M21:M29)</f>
        <v>-1.136363636666667</v>
      </c>
      <c r="N30" s="7">
        <f>AVERAGE(N21:N29)</f>
        <v>-0.79365079333333299</v>
      </c>
      <c r="X30" s="7">
        <f>AVERAGE(X21:X29)</f>
        <v>0.26570048311111116</v>
      </c>
      <c r="Y30" s="7">
        <f>AVERAGE(Y21:Y29)</f>
        <v>0.19607843111111103</v>
      </c>
      <c r="Z30" s="7">
        <f>AVERAGE(Z21:Z29)</f>
        <v>0.24154589333333357</v>
      </c>
      <c r="AA30" s="7">
        <f>AVERAGE(AA21:AA29)</f>
        <v>-1.8082788666666672</v>
      </c>
      <c r="AB30" s="1"/>
      <c r="AD30" s="7" t="s">
        <v>25</v>
      </c>
      <c r="AN30" s="7">
        <f>AVERAGE(AN21:AN29)</f>
        <v>0.49382716033333324</v>
      </c>
      <c r="AO30" s="7">
        <f>AVERAGE(AO21:AO29)</f>
        <v>-0.72859744988888897</v>
      </c>
      <c r="AP30" s="7">
        <f>AVERAGE(AP21:AP29)</f>
        <v>0.72412155777777798</v>
      </c>
      <c r="AQ30" s="7">
        <f>AVERAGE(AQ21:AQ29)</f>
        <v>-0.89050799444444495</v>
      </c>
      <c r="BA30" s="7">
        <f>AVERAGE(BA21:BA29)</f>
        <v>-0.98452883266666669</v>
      </c>
      <c r="BB30" s="7">
        <f>AVERAGE(BB21:BB29)</f>
        <v>0.54424264666666666</v>
      </c>
      <c r="BC30" s="7">
        <f>AVERAGE(BC21:BC29)</f>
        <v>-0.93764650777777725</v>
      </c>
      <c r="BD30" s="7">
        <f>AVERAGE(BD21:BD29)</f>
        <v>-0.49547875666666624</v>
      </c>
      <c r="BE30" s="1"/>
      <c r="BG30" s="7" t="s">
        <v>25</v>
      </c>
      <c r="BQ30" s="7">
        <f>AVERAGE(BQ21:BQ29)</f>
        <v>-9.5238095222222263E-2</v>
      </c>
      <c r="BR30" s="7">
        <f>AVERAGE(BR21:BR29)</f>
        <v>-0.66137566133333336</v>
      </c>
      <c r="BS30" s="7">
        <f>AVERAGE(BS21:BS29)</f>
        <v>-0.60060060111111113</v>
      </c>
      <c r="BT30" s="7">
        <f>AVERAGE(BT21:BT29)</f>
        <v>1.8959435622222225</v>
      </c>
      <c r="CD30" s="7">
        <f>AVERAGE(CD21:CD29)</f>
        <v>-0.71225071222222214</v>
      </c>
      <c r="CE30" s="7">
        <f>AVERAGE(CE21:CE29)</f>
        <v>-0.53126897411111118</v>
      </c>
      <c r="CF30" s="7">
        <f>AVERAGE(CF21:CF29)</f>
        <v>-0.93795093888888914</v>
      </c>
      <c r="CG30" s="7">
        <f>AVERAGE(CG21:CG29)</f>
        <v>0.65270188222222225</v>
      </c>
      <c r="CH30" s="1"/>
      <c r="CJ30" s="7" t="s">
        <v>25</v>
      </c>
      <c r="CT30" s="7">
        <f>AVERAGE(CT21:CT29)</f>
        <v>-0.71355759433333332</v>
      </c>
      <c r="CU30" s="7">
        <f>AVERAGE(CU21:CU29)</f>
        <v>-0.66666666666666663</v>
      </c>
      <c r="CV30" s="7">
        <f>AVERAGE(CV21:CV29)</f>
        <v>1.3374485588888889</v>
      </c>
      <c r="CW30" s="7">
        <f>AVERAGE(CW21:CW29)</f>
        <v>0.92063492111111123</v>
      </c>
      <c r="DG30" s="7">
        <f>AVERAGE(DG21:DG29)</f>
        <v>1.8024691355555555</v>
      </c>
      <c r="DH30" s="7">
        <f>AVERAGE(DH21:DH29)</f>
        <v>-1.1574074077777778</v>
      </c>
      <c r="DI30" s="7">
        <f>AVERAGE(DI21:DI29)</f>
        <v>3.1975308644444436</v>
      </c>
      <c r="DJ30" s="7">
        <f>AVERAGE(DJ21:DJ29)</f>
        <v>0.32407407444444419</v>
      </c>
      <c r="DK30" s="1"/>
    </row>
    <row r="31" spans="1:115" x14ac:dyDescent="0.3">
      <c r="AB31" s="1"/>
      <c r="BE31" s="1"/>
      <c r="CH31" s="1"/>
      <c r="DK31" s="1"/>
    </row>
    <row r="32" spans="1:115" x14ac:dyDescent="0.3">
      <c r="A32" s="2" t="s">
        <v>29</v>
      </c>
      <c r="B32" s="14" t="s">
        <v>0</v>
      </c>
      <c r="C32" s="14"/>
      <c r="D32" s="14"/>
      <c r="E32" s="14"/>
      <c r="F32" s="14"/>
      <c r="G32" s="14"/>
      <c r="H32" s="14"/>
      <c r="I32" s="14"/>
      <c r="J32" s="14"/>
      <c r="K32" s="3"/>
      <c r="L32" s="3"/>
      <c r="M32" s="3"/>
      <c r="N32" s="3"/>
      <c r="O32" s="15" t="s">
        <v>1</v>
      </c>
      <c r="P32" s="15"/>
      <c r="Q32" s="15"/>
      <c r="R32" s="15"/>
      <c r="S32" s="15"/>
      <c r="T32" s="15"/>
      <c r="U32" s="15"/>
      <c r="V32" s="15"/>
      <c r="W32" s="15"/>
      <c r="X32" s="4"/>
      <c r="Y32" s="4"/>
      <c r="Z32" s="4"/>
      <c r="AA32" s="4"/>
      <c r="AB32" s="1"/>
      <c r="AD32" s="2" t="s">
        <v>43</v>
      </c>
      <c r="AE32" s="14" t="s">
        <v>0</v>
      </c>
      <c r="AF32" s="14"/>
      <c r="AG32" s="14"/>
      <c r="AH32" s="14"/>
      <c r="AI32" s="14"/>
      <c r="AJ32" s="14"/>
      <c r="AK32" s="14"/>
      <c r="AL32" s="14"/>
      <c r="AM32" s="14"/>
      <c r="AN32" s="3"/>
      <c r="AO32" s="3"/>
      <c r="AP32" s="3"/>
      <c r="AQ32" s="3"/>
      <c r="AR32" s="15" t="s">
        <v>1</v>
      </c>
      <c r="AS32" s="15"/>
      <c r="AT32" s="15"/>
      <c r="AU32" s="15"/>
      <c r="AV32" s="15"/>
      <c r="AW32" s="15"/>
      <c r="AX32" s="15"/>
      <c r="AY32" s="15"/>
      <c r="AZ32" s="15"/>
      <c r="BA32" s="4"/>
      <c r="BB32" s="4"/>
      <c r="BC32" s="4"/>
      <c r="BD32" s="4"/>
      <c r="BE32" s="1"/>
      <c r="BG32" s="2" t="s">
        <v>52</v>
      </c>
      <c r="BH32" s="14" t="s">
        <v>0</v>
      </c>
      <c r="BI32" s="14"/>
      <c r="BJ32" s="14"/>
      <c r="BK32" s="14"/>
      <c r="BL32" s="14"/>
      <c r="BM32" s="14"/>
      <c r="BN32" s="14"/>
      <c r="BO32" s="14"/>
      <c r="BP32" s="14"/>
      <c r="BQ32" s="3"/>
      <c r="BR32" s="3"/>
      <c r="BS32" s="3"/>
      <c r="BT32" s="3"/>
      <c r="BU32" s="15" t="s">
        <v>1</v>
      </c>
      <c r="BV32" s="15"/>
      <c r="BW32" s="15"/>
      <c r="BX32" s="15"/>
      <c r="BY32" s="15"/>
      <c r="BZ32" s="15"/>
      <c r="CA32" s="15"/>
      <c r="CB32" s="15"/>
      <c r="CC32" s="15"/>
      <c r="CD32" s="4"/>
      <c r="CE32" s="4"/>
      <c r="CF32" s="4"/>
      <c r="CG32" s="4"/>
      <c r="CH32" s="1"/>
      <c r="CJ32" s="2" t="s">
        <v>61</v>
      </c>
      <c r="CK32" s="14" t="s">
        <v>0</v>
      </c>
      <c r="CL32" s="14"/>
      <c r="CM32" s="14"/>
      <c r="CN32" s="14"/>
      <c r="CO32" s="14"/>
      <c r="CP32" s="14"/>
      <c r="CQ32" s="14"/>
      <c r="CR32" s="14"/>
      <c r="CS32" s="14"/>
      <c r="CT32" s="3"/>
      <c r="CU32" s="3"/>
      <c r="CV32" s="3"/>
      <c r="CW32" s="3"/>
      <c r="CX32" s="15" t="s">
        <v>1</v>
      </c>
      <c r="CY32" s="15"/>
      <c r="CZ32" s="15"/>
      <c r="DA32" s="15"/>
      <c r="DB32" s="15"/>
      <c r="DC32" s="15"/>
      <c r="DD32" s="15"/>
      <c r="DE32" s="15"/>
      <c r="DF32" s="15"/>
      <c r="DG32" s="4"/>
      <c r="DH32" s="4"/>
      <c r="DI32" s="4"/>
      <c r="DJ32" s="4"/>
      <c r="DK32" s="1"/>
    </row>
    <row r="33" spans="1:115" x14ac:dyDescent="0.3">
      <c r="A33" s="5"/>
      <c r="B33" s="6" t="s">
        <v>2</v>
      </c>
      <c r="C33" s="6" t="s">
        <v>3</v>
      </c>
      <c r="D33" s="6" t="s">
        <v>4</v>
      </c>
      <c r="E33" s="6" t="s">
        <v>5</v>
      </c>
      <c r="F33" s="6" t="s">
        <v>6</v>
      </c>
      <c r="G33" s="6" t="s">
        <v>7</v>
      </c>
      <c r="H33" s="6" t="s">
        <v>8</v>
      </c>
      <c r="I33" s="6" t="s">
        <v>9</v>
      </c>
      <c r="J33" s="6" t="s">
        <v>10</v>
      </c>
      <c r="K33" s="6" t="s">
        <v>11</v>
      </c>
      <c r="L33" s="6" t="s">
        <v>12</v>
      </c>
      <c r="M33" s="6" t="s">
        <v>13</v>
      </c>
      <c r="N33" s="6" t="s">
        <v>14</v>
      </c>
      <c r="O33" s="6" t="s">
        <v>2</v>
      </c>
      <c r="P33" s="6" t="s">
        <v>3</v>
      </c>
      <c r="Q33" s="6" t="s">
        <v>4</v>
      </c>
      <c r="R33" s="6" t="s">
        <v>5</v>
      </c>
      <c r="S33" s="6" t="s">
        <v>6</v>
      </c>
      <c r="T33" s="6" t="s">
        <v>7</v>
      </c>
      <c r="U33" s="6" t="s">
        <v>8</v>
      </c>
      <c r="V33" s="6" t="s">
        <v>9</v>
      </c>
      <c r="W33" s="6" t="s">
        <v>10</v>
      </c>
      <c r="X33" s="6" t="s">
        <v>11</v>
      </c>
      <c r="Y33" s="6" t="s">
        <v>12</v>
      </c>
      <c r="Z33" s="6" t="s">
        <v>13</v>
      </c>
      <c r="AA33" s="6" t="s">
        <v>14</v>
      </c>
      <c r="AB33" s="1"/>
      <c r="AD33" s="5"/>
      <c r="AE33" s="6" t="s">
        <v>2</v>
      </c>
      <c r="AF33" s="6" t="s">
        <v>3</v>
      </c>
      <c r="AG33" s="6" t="s">
        <v>4</v>
      </c>
      <c r="AH33" s="6" t="s">
        <v>5</v>
      </c>
      <c r="AI33" s="6" t="s">
        <v>6</v>
      </c>
      <c r="AJ33" s="6" t="s">
        <v>7</v>
      </c>
      <c r="AK33" s="6" t="s">
        <v>8</v>
      </c>
      <c r="AL33" s="6" t="s">
        <v>9</v>
      </c>
      <c r="AM33" s="6" t="s">
        <v>10</v>
      </c>
      <c r="AN33" s="6" t="s">
        <v>11</v>
      </c>
      <c r="AO33" s="6" t="s">
        <v>12</v>
      </c>
      <c r="AP33" s="6" t="s">
        <v>13</v>
      </c>
      <c r="AQ33" s="6" t="s">
        <v>14</v>
      </c>
      <c r="AR33" s="6" t="s">
        <v>2</v>
      </c>
      <c r="AS33" s="6" t="s">
        <v>3</v>
      </c>
      <c r="AT33" s="6" t="s">
        <v>4</v>
      </c>
      <c r="AU33" s="6" t="s">
        <v>5</v>
      </c>
      <c r="AV33" s="6" t="s">
        <v>6</v>
      </c>
      <c r="AW33" s="6" t="s">
        <v>7</v>
      </c>
      <c r="AX33" s="6" t="s">
        <v>8</v>
      </c>
      <c r="AY33" s="6" t="s">
        <v>9</v>
      </c>
      <c r="AZ33" s="6" t="s">
        <v>10</v>
      </c>
      <c r="BA33" s="6" t="s">
        <v>11</v>
      </c>
      <c r="BB33" s="6" t="s">
        <v>12</v>
      </c>
      <c r="BC33" s="6" t="s">
        <v>13</v>
      </c>
      <c r="BD33" s="6" t="s">
        <v>14</v>
      </c>
      <c r="BE33" s="1"/>
      <c r="BG33" s="5"/>
      <c r="BH33" s="6" t="s">
        <v>2</v>
      </c>
      <c r="BI33" s="6" t="s">
        <v>3</v>
      </c>
      <c r="BJ33" s="6" t="s">
        <v>4</v>
      </c>
      <c r="BK33" s="6" t="s">
        <v>5</v>
      </c>
      <c r="BL33" s="6" t="s">
        <v>6</v>
      </c>
      <c r="BM33" s="6" t="s">
        <v>7</v>
      </c>
      <c r="BN33" s="6" t="s">
        <v>8</v>
      </c>
      <c r="BO33" s="6" t="s">
        <v>9</v>
      </c>
      <c r="BP33" s="6" t="s">
        <v>10</v>
      </c>
      <c r="BQ33" s="6" t="s">
        <v>11</v>
      </c>
      <c r="BR33" s="6" t="s">
        <v>12</v>
      </c>
      <c r="BS33" s="6" t="s">
        <v>13</v>
      </c>
      <c r="BT33" s="6" t="s">
        <v>14</v>
      </c>
      <c r="BU33" s="6" t="s">
        <v>2</v>
      </c>
      <c r="BV33" s="6" t="s">
        <v>3</v>
      </c>
      <c r="BW33" s="6" t="s">
        <v>4</v>
      </c>
      <c r="BX33" s="6" t="s">
        <v>5</v>
      </c>
      <c r="BY33" s="6" t="s">
        <v>6</v>
      </c>
      <c r="BZ33" s="6" t="s">
        <v>7</v>
      </c>
      <c r="CA33" s="6" t="s">
        <v>8</v>
      </c>
      <c r="CB33" s="6" t="s">
        <v>9</v>
      </c>
      <c r="CC33" s="6" t="s">
        <v>10</v>
      </c>
      <c r="CD33" s="6" t="s">
        <v>11</v>
      </c>
      <c r="CE33" s="6" t="s">
        <v>12</v>
      </c>
      <c r="CF33" s="6" t="s">
        <v>13</v>
      </c>
      <c r="CG33" s="6" t="s">
        <v>14</v>
      </c>
      <c r="CH33" s="1"/>
      <c r="CJ33" s="5"/>
      <c r="CK33" s="6" t="s">
        <v>2</v>
      </c>
      <c r="CL33" s="6" t="s">
        <v>3</v>
      </c>
      <c r="CM33" s="6" t="s">
        <v>4</v>
      </c>
      <c r="CN33" s="6" t="s">
        <v>5</v>
      </c>
      <c r="CO33" s="6" t="s">
        <v>6</v>
      </c>
      <c r="CP33" s="6" t="s">
        <v>7</v>
      </c>
      <c r="CQ33" s="6" t="s">
        <v>8</v>
      </c>
      <c r="CR33" s="6" t="s">
        <v>9</v>
      </c>
      <c r="CS33" s="6" t="s">
        <v>10</v>
      </c>
      <c r="CT33" s="6" t="s">
        <v>11</v>
      </c>
      <c r="CU33" s="6" t="s">
        <v>12</v>
      </c>
      <c r="CV33" s="6" t="s">
        <v>13</v>
      </c>
      <c r="CW33" s="6" t="s">
        <v>14</v>
      </c>
      <c r="CX33" s="6" t="s">
        <v>2</v>
      </c>
      <c r="CY33" s="6" t="s">
        <v>3</v>
      </c>
      <c r="CZ33" s="6" t="s">
        <v>4</v>
      </c>
      <c r="DA33" s="6" t="s">
        <v>5</v>
      </c>
      <c r="DB33" s="6" t="s">
        <v>6</v>
      </c>
      <c r="DC33" s="6" t="s">
        <v>7</v>
      </c>
      <c r="DD33" s="6" t="s">
        <v>8</v>
      </c>
      <c r="DE33" s="6" t="s">
        <v>9</v>
      </c>
      <c r="DF33" s="6" t="s">
        <v>10</v>
      </c>
      <c r="DG33" s="6" t="s">
        <v>11</v>
      </c>
      <c r="DH33" s="6" t="s">
        <v>12</v>
      </c>
      <c r="DI33" s="6" t="s">
        <v>13</v>
      </c>
      <c r="DJ33" s="6" t="s">
        <v>14</v>
      </c>
      <c r="DK33" s="1"/>
    </row>
    <row r="34" spans="1:115" x14ac:dyDescent="0.3">
      <c r="A34" s="7" t="s">
        <v>15</v>
      </c>
      <c r="B34" s="7">
        <v>0.46788990499999999</v>
      </c>
      <c r="C34" s="7">
        <v>6.5934065930000001</v>
      </c>
      <c r="D34" s="7">
        <v>13.33333333</v>
      </c>
      <c r="E34" s="7">
        <v>94.845360819999996</v>
      </c>
      <c r="F34" s="7">
        <v>39.560439559999999</v>
      </c>
      <c r="G34" s="7">
        <v>50</v>
      </c>
      <c r="H34" s="7">
        <v>85.416666669999998</v>
      </c>
      <c r="I34" s="7">
        <v>-56.46242015</v>
      </c>
      <c r="J34" s="7">
        <v>-69.696371229999997</v>
      </c>
      <c r="K34" s="7"/>
      <c r="L34" s="7"/>
      <c r="M34" s="7"/>
      <c r="N34" s="7"/>
      <c r="O34" s="7">
        <v>0.442922384</v>
      </c>
      <c r="P34" s="7">
        <v>4.4444444440000002</v>
      </c>
      <c r="Q34" s="7">
        <v>11.764705879999999</v>
      </c>
      <c r="R34" s="7">
        <v>93.684210530000001</v>
      </c>
      <c r="S34" s="7">
        <v>44.943820219999999</v>
      </c>
      <c r="T34" s="7">
        <v>52.941176470000002</v>
      </c>
      <c r="U34" s="7">
        <v>84.21052632</v>
      </c>
      <c r="V34" s="7">
        <v>-95.060338160000001</v>
      </c>
      <c r="W34" s="7">
        <v>-63.196503479999997</v>
      </c>
      <c r="X34" s="7"/>
      <c r="Y34" s="7"/>
      <c r="Z34" s="7"/>
      <c r="AA34" s="7"/>
      <c r="AB34" s="1"/>
      <c r="AD34" s="7" t="s">
        <v>15</v>
      </c>
      <c r="AE34" s="7">
        <v>0.222222224</v>
      </c>
      <c r="AF34" s="7">
        <v>7.7777777779999999</v>
      </c>
      <c r="AG34" s="7">
        <v>8.9743589739999994</v>
      </c>
      <c r="AH34" s="7">
        <v>82.051282049999998</v>
      </c>
      <c r="AI34" s="7">
        <v>50.561797749999997</v>
      </c>
      <c r="AJ34" s="7">
        <v>41.025641030000003</v>
      </c>
      <c r="AK34" s="7">
        <v>79.487179490000003</v>
      </c>
      <c r="AL34" s="7">
        <v>1521.3809699999999</v>
      </c>
      <c r="AM34" s="7">
        <v>1666.8922809999999</v>
      </c>
      <c r="AN34" s="7"/>
      <c r="AO34" s="7"/>
      <c r="AP34" s="7"/>
      <c r="AQ34" s="7"/>
      <c r="AR34" s="7">
        <v>0.25</v>
      </c>
      <c r="AS34" s="7">
        <v>11.11111111</v>
      </c>
      <c r="AT34" s="7">
        <v>6.3157894739999998</v>
      </c>
      <c r="AU34" s="7">
        <v>92.68292683</v>
      </c>
      <c r="AV34" s="7">
        <v>45.833333330000002</v>
      </c>
      <c r="AW34" s="7">
        <v>47.368421050000002</v>
      </c>
      <c r="AX34" s="7">
        <v>87.5</v>
      </c>
      <c r="AY34" s="7">
        <v>1097.3445160000001</v>
      </c>
      <c r="AZ34" s="7">
        <v>678.79408790000002</v>
      </c>
      <c r="BA34" s="7"/>
      <c r="BB34" s="7"/>
      <c r="BC34" s="7"/>
      <c r="BD34" s="7"/>
      <c r="BE34" s="1"/>
      <c r="BG34" s="7" t="s">
        <v>15</v>
      </c>
      <c r="BH34" s="7">
        <v>0.38073393700000002</v>
      </c>
      <c r="BI34" s="7">
        <v>12.068965520000001</v>
      </c>
      <c r="BJ34" s="7">
        <v>2.5</v>
      </c>
      <c r="BK34" s="7">
        <v>92.5</v>
      </c>
      <c r="BL34" s="7">
        <v>56.896551719999998</v>
      </c>
      <c r="BM34" s="7">
        <v>41.772151899999997</v>
      </c>
      <c r="BN34" s="7">
        <v>85</v>
      </c>
      <c r="BO34" s="7">
        <v>3867.030953</v>
      </c>
      <c r="BP34" s="7">
        <v>1576.1791659999999</v>
      </c>
      <c r="BQ34" s="7"/>
      <c r="BR34" s="7"/>
      <c r="BS34" s="7"/>
      <c r="BT34" s="7"/>
      <c r="BU34" s="7">
        <v>0.40182647100000002</v>
      </c>
      <c r="BV34" s="7">
        <v>7.1428571429999996</v>
      </c>
      <c r="BW34" s="7">
        <v>6.5573770490000003</v>
      </c>
      <c r="BX34" s="7">
        <v>89.772727270000004</v>
      </c>
      <c r="BY34" s="7">
        <v>45.714285709999999</v>
      </c>
      <c r="BZ34" s="7">
        <v>47.540983609999998</v>
      </c>
      <c r="CA34" s="7">
        <v>81.609195400000004</v>
      </c>
      <c r="CB34" s="7">
        <v>-28.793599759999999</v>
      </c>
      <c r="CC34" s="7">
        <v>-31.90034799</v>
      </c>
      <c r="CD34" s="7"/>
      <c r="CE34" s="7"/>
      <c r="CF34" s="7"/>
      <c r="CG34" s="7"/>
      <c r="CH34" s="1"/>
      <c r="CJ34" s="7" t="s">
        <v>15</v>
      </c>
      <c r="CK34" s="7">
        <v>0.31651374700000001</v>
      </c>
      <c r="CL34" s="7">
        <v>6.0869565220000004</v>
      </c>
      <c r="CM34" s="7">
        <v>4.8780487800000003</v>
      </c>
      <c r="CN34" s="7">
        <v>96.774193550000007</v>
      </c>
      <c r="CO34" s="7">
        <v>42.608695650000001</v>
      </c>
      <c r="CP34" s="7">
        <v>53.658536589999997</v>
      </c>
      <c r="CQ34" s="7">
        <v>88.524590160000002</v>
      </c>
      <c r="CR34" s="7">
        <v>-52.536675209999999</v>
      </c>
      <c r="CS34" s="7">
        <v>-97.620282380000006</v>
      </c>
      <c r="CT34" s="7"/>
      <c r="CU34" s="7"/>
      <c r="CV34" s="7"/>
      <c r="CW34" s="7"/>
      <c r="CX34" s="7">
        <v>0.246575341</v>
      </c>
      <c r="CY34" s="7">
        <v>4.8192771079999996</v>
      </c>
      <c r="CZ34" s="7">
        <v>6.8181818180000002</v>
      </c>
      <c r="DA34" s="7">
        <v>91.666666669999998</v>
      </c>
      <c r="DB34" s="7">
        <v>40.963855420000002</v>
      </c>
      <c r="DC34" s="7">
        <v>42.52873563</v>
      </c>
      <c r="DD34" s="7">
        <v>85.416666669999998</v>
      </c>
      <c r="DE34" s="7">
        <v>82.032693530000003</v>
      </c>
      <c r="DF34" s="7">
        <v>5802.3791950000004</v>
      </c>
      <c r="DG34" s="7"/>
      <c r="DH34" s="7"/>
      <c r="DI34" s="7"/>
      <c r="DJ34" s="7"/>
      <c r="DK34" s="1"/>
    </row>
    <row r="35" spans="1:115" x14ac:dyDescent="0.3">
      <c r="A35" s="7" t="s">
        <v>16</v>
      </c>
      <c r="B35" s="7">
        <v>0.417431206</v>
      </c>
      <c r="C35" s="7">
        <v>7.2289156630000004</v>
      </c>
      <c r="D35" s="7">
        <v>9.8039215689999999</v>
      </c>
      <c r="E35" s="7">
        <v>95.238095240000007</v>
      </c>
      <c r="F35" s="7">
        <v>44.578313250000001</v>
      </c>
      <c r="G35" s="7">
        <v>52</v>
      </c>
      <c r="H35" s="7">
        <v>88.095238100000003</v>
      </c>
      <c r="I35" s="7">
        <v>521.82679819999998</v>
      </c>
      <c r="J35" s="7">
        <v>-69.696371229999997</v>
      </c>
      <c r="K35" s="7">
        <f xml:space="preserve"> C35 -C34</f>
        <v>0.63550907000000034</v>
      </c>
      <c r="L35" s="7">
        <f xml:space="preserve"> D35 -D34</f>
        <v>-3.5294117610000004</v>
      </c>
      <c r="M35" s="7">
        <f xml:space="preserve"> F35 -F34</f>
        <v>5.0178736900000018</v>
      </c>
      <c r="N35" s="7">
        <f xml:space="preserve"> G35 -G34</f>
        <v>2</v>
      </c>
      <c r="O35" s="7">
        <v>0.50684928900000004</v>
      </c>
      <c r="P35" s="7">
        <v>11.26760563</v>
      </c>
      <c r="Q35" s="7">
        <v>13.043478260000001</v>
      </c>
      <c r="R35" s="7">
        <v>95.098039220000004</v>
      </c>
      <c r="S35" s="7">
        <v>54.285714290000001</v>
      </c>
      <c r="T35" s="7">
        <v>58.695652170000002</v>
      </c>
      <c r="U35" s="7">
        <v>87.254901959999998</v>
      </c>
      <c r="V35" s="7">
        <v>2339.4958900000001</v>
      </c>
      <c r="W35" s="7">
        <v>-63.196503479999997</v>
      </c>
      <c r="X35" s="7">
        <f xml:space="preserve"> P35 -P34</f>
        <v>6.8231611860000001</v>
      </c>
      <c r="Y35" s="7">
        <f xml:space="preserve"> Q35 -Q34</f>
        <v>1.2787723800000013</v>
      </c>
      <c r="Z35" s="7">
        <f xml:space="preserve"> S35 -S34</f>
        <v>9.3418940700000022</v>
      </c>
      <c r="AA35" s="7">
        <f xml:space="preserve"> T35 -T34</f>
        <v>5.7544757000000004</v>
      </c>
      <c r="AB35" s="1"/>
      <c r="AD35" s="7" t="s">
        <v>16</v>
      </c>
      <c r="AE35" s="7">
        <v>0.40579709400000002</v>
      </c>
      <c r="AF35" s="7">
        <v>15.625</v>
      </c>
      <c r="AG35" s="7">
        <v>8.3333333330000006</v>
      </c>
      <c r="AH35" s="7">
        <v>89.873417720000006</v>
      </c>
      <c r="AI35" s="7">
        <v>62.5</v>
      </c>
      <c r="AJ35" s="7">
        <v>47.916666669999998</v>
      </c>
      <c r="AK35" s="7">
        <v>85.897435900000005</v>
      </c>
      <c r="AL35" s="7">
        <v>522.832989</v>
      </c>
      <c r="AM35" s="7">
        <v>1666.8922809999999</v>
      </c>
      <c r="AN35" s="7">
        <f xml:space="preserve"> AF35 -AF34</f>
        <v>7.8472222220000001</v>
      </c>
      <c r="AO35" s="7">
        <f xml:space="preserve"> AG35 -AG34</f>
        <v>-0.64102564099999881</v>
      </c>
      <c r="AP35" s="7">
        <f xml:space="preserve"> AI35 -AI34</f>
        <v>11.938202250000003</v>
      </c>
      <c r="AQ35" s="7">
        <f xml:space="preserve"> AJ35 -AJ34</f>
        <v>6.8910256399999952</v>
      </c>
      <c r="AR35" s="7">
        <v>0.32211539099999997</v>
      </c>
      <c r="AS35" s="7">
        <v>14.28571429</v>
      </c>
      <c r="AT35" s="7">
        <v>6.722689076</v>
      </c>
      <c r="AU35" s="7">
        <v>90.163934429999998</v>
      </c>
      <c r="AV35" s="7">
        <v>53.571428570000002</v>
      </c>
      <c r="AW35" s="7">
        <v>50</v>
      </c>
      <c r="AX35" s="7">
        <v>90.163934429999998</v>
      </c>
      <c r="AY35" s="7">
        <v>94.518162309999994</v>
      </c>
      <c r="AZ35" s="7">
        <v>678.79408790000002</v>
      </c>
      <c r="BA35" s="7">
        <f xml:space="preserve"> AS35 -AS34</f>
        <v>3.1746031800000001</v>
      </c>
      <c r="BB35" s="7">
        <f xml:space="preserve"> AT35 -AT34</f>
        <v>0.40689960200000019</v>
      </c>
      <c r="BC35" s="7">
        <f xml:space="preserve"> AV35 -AV34</f>
        <v>7.7380952399999998</v>
      </c>
      <c r="BD35" s="7">
        <f xml:space="preserve"> AW35 -AW34</f>
        <v>2.631578949999998</v>
      </c>
      <c r="BE35" s="1"/>
      <c r="BG35" s="7" t="s">
        <v>16</v>
      </c>
      <c r="BH35" s="7">
        <v>0.29816514300000002</v>
      </c>
      <c r="BI35" s="7">
        <v>9.615384615</v>
      </c>
      <c r="BJ35" s="7">
        <v>2.884615385</v>
      </c>
      <c r="BK35" s="7">
        <v>91.935483869999999</v>
      </c>
      <c r="BL35" s="7">
        <v>50</v>
      </c>
      <c r="BM35" s="7">
        <v>43.689320389999999</v>
      </c>
      <c r="BN35" s="7">
        <v>83.870967739999998</v>
      </c>
      <c r="BO35" s="7">
        <v>4938.4077660000003</v>
      </c>
      <c r="BP35" s="7">
        <v>1576.1791659999999</v>
      </c>
      <c r="BQ35" s="7">
        <f xml:space="preserve"> BI35 -BI34</f>
        <v>-2.4535809050000008</v>
      </c>
      <c r="BR35" s="7">
        <f xml:space="preserve"> BJ35 -BJ34</f>
        <v>0.38461538500000003</v>
      </c>
      <c r="BS35" s="7">
        <f xml:space="preserve"> BL35 -BL34</f>
        <v>-6.8965517199999979</v>
      </c>
      <c r="BT35" s="7">
        <f xml:space="preserve"> BM35 -BM34</f>
        <v>1.9171684900000017</v>
      </c>
      <c r="BU35" s="7">
        <v>0.42922374600000002</v>
      </c>
      <c r="BV35" s="7">
        <v>8</v>
      </c>
      <c r="BW35" s="7">
        <v>8</v>
      </c>
      <c r="BX35" s="7">
        <v>89.361702129999998</v>
      </c>
      <c r="BY35" s="7">
        <v>48</v>
      </c>
      <c r="BZ35" s="7">
        <v>46.666666669999998</v>
      </c>
      <c r="CA35" s="7">
        <v>80.645161290000004</v>
      </c>
      <c r="CB35" s="7">
        <v>-13.171673180000001</v>
      </c>
      <c r="CC35" s="7">
        <v>-31.90034799</v>
      </c>
      <c r="CD35" s="7">
        <f xml:space="preserve"> BV35 -BV34</f>
        <v>0.85714285700000037</v>
      </c>
      <c r="CE35" s="7">
        <f xml:space="preserve"> BW35 -BW34</f>
        <v>1.4426229509999997</v>
      </c>
      <c r="CF35" s="7">
        <f xml:space="preserve"> BY35 -BY34</f>
        <v>2.2857142900000014</v>
      </c>
      <c r="CG35" s="7">
        <f xml:space="preserve"> BZ35 -BZ34</f>
        <v>-0.87431693999999993</v>
      </c>
      <c r="CH35" s="1"/>
      <c r="CJ35" s="7" t="s">
        <v>16</v>
      </c>
      <c r="CK35" s="7">
        <v>0.49082568300000001</v>
      </c>
      <c r="CL35" s="7">
        <v>4</v>
      </c>
      <c r="CM35" s="7">
        <v>8.5714285710000002</v>
      </c>
      <c r="CN35" s="7">
        <v>93.518518520000001</v>
      </c>
      <c r="CO35" s="7">
        <v>48</v>
      </c>
      <c r="CP35" s="7">
        <v>57.142857139999997</v>
      </c>
      <c r="CQ35" s="7">
        <v>83.177570090000003</v>
      </c>
      <c r="CR35" s="7">
        <v>-90.347732160000007</v>
      </c>
      <c r="CS35" s="7">
        <v>-97.620282380000006</v>
      </c>
      <c r="CT35" s="7">
        <f xml:space="preserve"> CL35 -CL34</f>
        <v>-2.0869565220000004</v>
      </c>
      <c r="CU35" s="7">
        <f xml:space="preserve"> CM35 -CM34</f>
        <v>3.6933797909999999</v>
      </c>
      <c r="CV35" s="7">
        <f xml:space="preserve"> CO35 -CO34</f>
        <v>5.3913043499999986</v>
      </c>
      <c r="CW35" s="7">
        <f xml:space="preserve"> CP35 -CP34</f>
        <v>3.4843205499999996</v>
      </c>
      <c r="CX35" s="7">
        <v>0.34246575800000001</v>
      </c>
      <c r="CY35" s="7">
        <v>6.5217391300000003</v>
      </c>
      <c r="CZ35" s="7">
        <v>5.2083333329999997</v>
      </c>
      <c r="DA35" s="7">
        <v>87.012987010000003</v>
      </c>
      <c r="DB35" s="7">
        <v>50</v>
      </c>
      <c r="DC35" s="7">
        <v>43.157894740000003</v>
      </c>
      <c r="DD35" s="7">
        <v>80.519480520000002</v>
      </c>
      <c r="DE35" s="7">
        <v>25.25511101</v>
      </c>
      <c r="DF35" s="7">
        <v>5802.3791950000004</v>
      </c>
      <c r="DG35" s="7">
        <f xml:space="preserve"> CY35 -CY34</f>
        <v>1.7024620220000006</v>
      </c>
      <c r="DH35" s="7">
        <f xml:space="preserve"> CZ35 -CZ34</f>
        <v>-1.6098484850000006</v>
      </c>
      <c r="DI35" s="7">
        <f xml:space="preserve"> DB35 -DB34</f>
        <v>9.0361445799999984</v>
      </c>
      <c r="DJ35" s="7">
        <f xml:space="preserve"> DC35 -DC34</f>
        <v>0.62915911000000335</v>
      </c>
      <c r="DK35" s="1"/>
    </row>
    <row r="36" spans="1:115" x14ac:dyDescent="0.3">
      <c r="A36" s="7" t="s">
        <v>17</v>
      </c>
      <c r="B36" s="7">
        <v>0.504587173</v>
      </c>
      <c r="C36" s="7">
        <v>7.4626865670000004</v>
      </c>
      <c r="D36" s="7">
        <v>9.0909090910000003</v>
      </c>
      <c r="E36" s="7">
        <v>94.392523359999998</v>
      </c>
      <c r="F36" s="7">
        <v>44.776119399999999</v>
      </c>
      <c r="G36" s="7">
        <v>51.162790700000002</v>
      </c>
      <c r="H36" s="7">
        <v>86.915887850000004</v>
      </c>
      <c r="I36" s="7">
        <v>-48.400767449999996</v>
      </c>
      <c r="J36" s="7">
        <v>-69.696371229999997</v>
      </c>
      <c r="K36" s="7">
        <f t="shared" ref="K36:L43" si="32" xml:space="preserve"> C36 -C35</f>
        <v>0.233770904</v>
      </c>
      <c r="L36" s="7">
        <f t="shared" si="32"/>
        <v>-0.71301247799999956</v>
      </c>
      <c r="M36" s="7">
        <f t="shared" ref="M36:N43" si="33" xml:space="preserve"> F36 -F35</f>
        <v>0.19780614999999813</v>
      </c>
      <c r="N36" s="7">
        <f t="shared" si="33"/>
        <v>-0.83720929999999782</v>
      </c>
      <c r="O36" s="7">
        <v>0.55707764599999998</v>
      </c>
      <c r="P36" s="7">
        <v>12.6984127</v>
      </c>
      <c r="Q36" s="7">
        <v>13.953488370000001</v>
      </c>
      <c r="R36" s="7">
        <v>95.575221240000005</v>
      </c>
      <c r="S36" s="7">
        <v>50</v>
      </c>
      <c r="T36" s="7">
        <v>53.488372089999999</v>
      </c>
      <c r="U36" s="7">
        <v>84.95575221</v>
      </c>
      <c r="V36" s="7">
        <v>534.00090729999999</v>
      </c>
      <c r="W36" s="7">
        <v>-63.196503479999997</v>
      </c>
      <c r="X36" s="7">
        <f t="shared" ref="X36:Y43" si="34" xml:space="preserve"> P36 -P35</f>
        <v>1.4308070700000002</v>
      </c>
      <c r="Y36" s="7">
        <f t="shared" si="34"/>
        <v>0.91001010999999998</v>
      </c>
      <c r="Z36" s="7">
        <f t="shared" ref="Z36:AA43" si="35" xml:space="preserve"> S36 -S35</f>
        <v>-4.2857142900000014</v>
      </c>
      <c r="AA36" s="7">
        <f t="shared" si="35"/>
        <v>-5.2072800800000039</v>
      </c>
      <c r="AB36" s="1"/>
      <c r="AD36" s="7" t="s">
        <v>17</v>
      </c>
      <c r="AE36" s="7">
        <v>0.47826087499999997</v>
      </c>
      <c r="AF36" s="7">
        <v>16</v>
      </c>
      <c r="AG36" s="7">
        <v>9.3023255809999998</v>
      </c>
      <c r="AH36" s="7">
        <v>90.625</v>
      </c>
      <c r="AI36" s="7">
        <v>68</v>
      </c>
      <c r="AJ36" s="7">
        <v>50</v>
      </c>
      <c r="AK36" s="7">
        <v>87.368421049999995</v>
      </c>
      <c r="AL36" s="7">
        <v>248.25776640000001</v>
      </c>
      <c r="AM36" s="7">
        <v>1666.8922809999999</v>
      </c>
      <c r="AN36" s="7">
        <f t="shared" ref="AN36:AO43" si="36" xml:space="preserve"> AF36 -AF35</f>
        <v>0.375</v>
      </c>
      <c r="AO36" s="7">
        <f t="shared" si="36"/>
        <v>0.96899224799999928</v>
      </c>
      <c r="AP36" s="7">
        <f t="shared" ref="AP36:AQ43" si="37" xml:space="preserve"> AI36 -AI35</f>
        <v>5.5</v>
      </c>
      <c r="AQ36" s="7">
        <f t="shared" si="37"/>
        <v>2.0833333300000021</v>
      </c>
      <c r="AR36" s="7">
        <v>0.35096153600000002</v>
      </c>
      <c r="AS36" s="7">
        <v>9.5238095240000007</v>
      </c>
      <c r="AT36" s="7">
        <v>6.896551724</v>
      </c>
      <c r="AU36" s="7">
        <v>88.732394369999994</v>
      </c>
      <c r="AV36" s="7">
        <v>52.380952379999997</v>
      </c>
      <c r="AW36" s="7">
        <v>49.565217390000001</v>
      </c>
      <c r="AX36" s="7">
        <v>85.915492959999995</v>
      </c>
      <c r="AY36" s="7">
        <v>132.86841580000001</v>
      </c>
      <c r="AZ36" s="7">
        <v>678.79408790000002</v>
      </c>
      <c r="BA36" s="7">
        <f t="shared" ref="BA36:BB43" si="38" xml:space="preserve"> AS36 -AS35</f>
        <v>-4.7619047659999989</v>
      </c>
      <c r="BB36" s="7">
        <f t="shared" si="38"/>
        <v>0.17386264800000006</v>
      </c>
      <c r="BC36" s="7">
        <f t="shared" ref="BC36:BD43" si="39" xml:space="preserve"> AV36 -AV35</f>
        <v>-1.1904761900000054</v>
      </c>
      <c r="BD36" s="7">
        <f t="shared" si="39"/>
        <v>-0.43478260999999918</v>
      </c>
      <c r="BE36" s="1"/>
      <c r="BG36" s="7" t="s">
        <v>17</v>
      </c>
      <c r="BH36" s="7">
        <v>0.44036698299999999</v>
      </c>
      <c r="BI36" s="7">
        <v>8.3333333330000006</v>
      </c>
      <c r="BJ36" s="7">
        <v>3.703703704</v>
      </c>
      <c r="BK36" s="7">
        <v>89.108910890000004</v>
      </c>
      <c r="BL36" s="7">
        <v>52.777777780000001</v>
      </c>
      <c r="BM36" s="7">
        <v>49.382716049999999</v>
      </c>
      <c r="BN36" s="7">
        <v>82</v>
      </c>
      <c r="BO36" s="7">
        <v>3078.9657069999998</v>
      </c>
      <c r="BP36" s="7">
        <v>1576.1791659999999</v>
      </c>
      <c r="BQ36" s="7">
        <f t="shared" ref="BQ36:BR43" si="40" xml:space="preserve"> BI36 -BI35</f>
        <v>-1.2820512819999994</v>
      </c>
      <c r="BR36" s="7">
        <f t="shared" si="40"/>
        <v>0.81908831900000001</v>
      </c>
      <c r="BS36" s="7">
        <f t="shared" ref="BS36:BT43" si="41" xml:space="preserve"> BL36 -BL35</f>
        <v>2.777777780000001</v>
      </c>
      <c r="BT36" s="7">
        <f t="shared" si="41"/>
        <v>5.6933956600000002</v>
      </c>
      <c r="BU36" s="7">
        <v>0.56164383900000003</v>
      </c>
      <c r="BV36" s="7">
        <v>8.8235294119999992</v>
      </c>
      <c r="BW36" s="7">
        <v>7.2727272730000001</v>
      </c>
      <c r="BX36" s="7">
        <v>89.230769230000007</v>
      </c>
      <c r="BY36" s="7">
        <v>58.823529409999999</v>
      </c>
      <c r="BZ36" s="7">
        <v>49.090909089999997</v>
      </c>
      <c r="CA36" s="7">
        <v>80.62015504</v>
      </c>
      <c r="CB36" s="7">
        <v>-21.05312503</v>
      </c>
      <c r="CC36" s="7">
        <v>-31.90034799</v>
      </c>
      <c r="CD36" s="7">
        <f t="shared" ref="CD36:CE43" si="42" xml:space="preserve"> BV36 -BV35</f>
        <v>0.82352941199999918</v>
      </c>
      <c r="CE36" s="7">
        <f t="shared" si="42"/>
        <v>-0.7272727269999999</v>
      </c>
      <c r="CF36" s="7">
        <f t="shared" ref="CF36:CG43" si="43" xml:space="preserve"> BY36 -BY35</f>
        <v>10.823529409999999</v>
      </c>
      <c r="CG36" s="7">
        <f t="shared" si="43"/>
        <v>2.4242424199999988</v>
      </c>
      <c r="CH36" s="1"/>
      <c r="CJ36" s="7" t="s">
        <v>17</v>
      </c>
      <c r="CK36" s="7">
        <v>0.52293580799999995</v>
      </c>
      <c r="CL36" s="7">
        <v>3.8961038960000001</v>
      </c>
      <c r="CM36" s="7">
        <v>12</v>
      </c>
      <c r="CN36" s="7">
        <v>93.103448279999995</v>
      </c>
      <c r="CO36" s="7">
        <v>49.350649349999998</v>
      </c>
      <c r="CP36" s="7">
        <v>60</v>
      </c>
      <c r="CQ36" s="7">
        <v>83.47826087</v>
      </c>
      <c r="CR36" s="7">
        <v>-75.280053359999997</v>
      </c>
      <c r="CS36" s="7">
        <v>-97.620282380000006</v>
      </c>
      <c r="CT36" s="7">
        <f t="shared" ref="CT36:CU43" si="44" xml:space="preserve"> CL36 -CL35</f>
        <v>-0.10389610399999993</v>
      </c>
      <c r="CU36" s="7">
        <f t="shared" si="44"/>
        <v>3.4285714289999998</v>
      </c>
      <c r="CV36" s="7">
        <f t="shared" ref="CV36:CW43" si="45" xml:space="preserve"> CO36 -CO35</f>
        <v>1.3506493499999976</v>
      </c>
      <c r="CW36" s="7">
        <f t="shared" si="45"/>
        <v>2.8571428600000033</v>
      </c>
      <c r="CX36" s="7">
        <v>0.37899544800000001</v>
      </c>
      <c r="CY36" s="7">
        <v>7.1428571429999996</v>
      </c>
      <c r="CZ36" s="7">
        <v>4.3478260869999996</v>
      </c>
      <c r="DA36" s="7">
        <v>89.41176471</v>
      </c>
      <c r="DB36" s="7">
        <v>52.380952379999997</v>
      </c>
      <c r="DC36" s="7">
        <v>39.560439559999999</v>
      </c>
      <c r="DD36" s="7">
        <v>81.176470589999994</v>
      </c>
      <c r="DE36" s="7">
        <v>2.6710085619999999</v>
      </c>
      <c r="DF36" s="7">
        <v>5802.3791950000004</v>
      </c>
      <c r="DG36" s="7">
        <f t="shared" ref="DG36:DH43" si="46" xml:space="preserve"> CY36 -CY35</f>
        <v>0.62111801299999936</v>
      </c>
      <c r="DH36" s="7">
        <f t="shared" si="46"/>
        <v>-0.86050724600000006</v>
      </c>
      <c r="DI36" s="7">
        <f t="shared" ref="DI36:DJ43" si="47" xml:space="preserve"> DB36 -DB35</f>
        <v>2.3809523799999965</v>
      </c>
      <c r="DJ36" s="7">
        <f t="shared" si="47"/>
        <v>-3.5974551800000043</v>
      </c>
      <c r="DK36" s="1"/>
    </row>
    <row r="37" spans="1:115" x14ac:dyDescent="0.3">
      <c r="A37" s="7" t="s">
        <v>18</v>
      </c>
      <c r="B37" s="7">
        <v>0.56422019000000001</v>
      </c>
      <c r="C37" s="7">
        <v>8.7719298250000008</v>
      </c>
      <c r="D37" s="7">
        <v>9.7560975610000007</v>
      </c>
      <c r="E37" s="7">
        <v>95</v>
      </c>
      <c r="F37" s="7">
        <v>47.368421050000002</v>
      </c>
      <c r="G37" s="7">
        <v>47.5</v>
      </c>
      <c r="H37" s="7">
        <v>90</v>
      </c>
      <c r="I37" s="7">
        <v>-46.930783910000002</v>
      </c>
      <c r="J37" s="7">
        <v>-69.696371229999997</v>
      </c>
      <c r="K37" s="7">
        <f t="shared" si="32"/>
        <v>1.3092432580000004</v>
      </c>
      <c r="L37" s="7">
        <f t="shared" si="32"/>
        <v>0.66518847000000036</v>
      </c>
      <c r="M37" s="7">
        <f t="shared" si="33"/>
        <v>2.5923016500000031</v>
      </c>
      <c r="N37" s="7">
        <f t="shared" si="33"/>
        <v>-3.6627907000000022</v>
      </c>
      <c r="O37" s="7">
        <v>0.57534247599999999</v>
      </c>
      <c r="P37" s="7">
        <v>13.79310345</v>
      </c>
      <c r="Q37" s="7">
        <v>15.217391299999999</v>
      </c>
      <c r="R37" s="7">
        <v>96.52173913</v>
      </c>
      <c r="S37" s="7">
        <v>52.631578949999998</v>
      </c>
      <c r="T37" s="7">
        <v>58.695652170000002</v>
      </c>
      <c r="U37" s="7">
        <v>85.217391300000003</v>
      </c>
      <c r="V37" s="7">
        <v>2541.2972460000001</v>
      </c>
      <c r="W37" s="7">
        <v>-63.196503479999997</v>
      </c>
      <c r="X37" s="7">
        <f t="shared" si="34"/>
        <v>1.0946907499999998</v>
      </c>
      <c r="Y37" s="7">
        <f t="shared" si="34"/>
        <v>1.2639029299999986</v>
      </c>
      <c r="Z37" s="7">
        <f t="shared" si="35"/>
        <v>2.631578949999998</v>
      </c>
      <c r="AA37" s="7">
        <f t="shared" si="35"/>
        <v>5.2072800800000039</v>
      </c>
      <c r="AB37" s="1"/>
      <c r="AD37" s="7" t="s">
        <v>18</v>
      </c>
      <c r="AE37" s="7">
        <v>0.51207727199999997</v>
      </c>
      <c r="AF37" s="7">
        <v>13.636363640000001</v>
      </c>
      <c r="AG37" s="7">
        <v>9.0909090910000003</v>
      </c>
      <c r="AH37" s="7">
        <v>88.888888890000004</v>
      </c>
      <c r="AI37" s="7">
        <v>63.636363639999999</v>
      </c>
      <c r="AJ37" s="7">
        <v>49.350649349999998</v>
      </c>
      <c r="AK37" s="7">
        <v>86.915887850000004</v>
      </c>
      <c r="AL37" s="7">
        <v>672.80134190000001</v>
      </c>
      <c r="AM37" s="7">
        <v>1666.8922809999999</v>
      </c>
      <c r="AN37" s="7">
        <f t="shared" si="36"/>
        <v>-2.3636363599999992</v>
      </c>
      <c r="AO37" s="7">
        <f t="shared" si="36"/>
        <v>-0.21141648999999951</v>
      </c>
      <c r="AP37" s="7">
        <f t="shared" si="37"/>
        <v>-4.363636360000001</v>
      </c>
      <c r="AQ37" s="7">
        <f t="shared" si="37"/>
        <v>-0.64935065000000236</v>
      </c>
      <c r="AR37" s="7">
        <v>0.42307692800000002</v>
      </c>
      <c r="AS37" s="7">
        <v>8.3333333330000006</v>
      </c>
      <c r="AT37" s="7">
        <v>8.2474226799999997</v>
      </c>
      <c r="AU37" s="7">
        <v>89.655172410000006</v>
      </c>
      <c r="AV37" s="7">
        <v>58.333333330000002</v>
      </c>
      <c r="AW37" s="7">
        <v>52.083333330000002</v>
      </c>
      <c r="AX37" s="7">
        <v>86.206896549999996</v>
      </c>
      <c r="AY37" s="7">
        <v>561.33250039999996</v>
      </c>
      <c r="AZ37" s="7">
        <v>678.79408790000002</v>
      </c>
      <c r="BA37" s="7">
        <f t="shared" si="38"/>
        <v>-1.1904761910000001</v>
      </c>
      <c r="BB37" s="7">
        <f t="shared" si="38"/>
        <v>1.3508709559999996</v>
      </c>
      <c r="BC37" s="7">
        <f t="shared" si="39"/>
        <v>5.9523809500000056</v>
      </c>
      <c r="BD37" s="7">
        <f t="shared" si="39"/>
        <v>2.5181159400000013</v>
      </c>
      <c r="BE37" s="1"/>
      <c r="BG37" s="7" t="s">
        <v>18</v>
      </c>
      <c r="BH37" s="7">
        <v>0.59633028499999996</v>
      </c>
      <c r="BI37" s="7">
        <v>9.375</v>
      </c>
      <c r="BJ37" s="7">
        <v>4.0816326529999998</v>
      </c>
      <c r="BK37" s="7">
        <v>91.24087591</v>
      </c>
      <c r="BL37" s="7">
        <v>53.125</v>
      </c>
      <c r="BM37" s="7">
        <v>44.897959180000001</v>
      </c>
      <c r="BN37" s="7">
        <v>84.558823529999998</v>
      </c>
      <c r="BO37" s="7">
        <v>4961.7850269999999</v>
      </c>
      <c r="BP37" s="7">
        <v>1576.1791659999999</v>
      </c>
      <c r="BQ37" s="7">
        <f t="shared" si="40"/>
        <v>1.0416666669999994</v>
      </c>
      <c r="BR37" s="7">
        <f t="shared" si="40"/>
        <v>0.37792894899999974</v>
      </c>
      <c r="BS37" s="7">
        <f t="shared" si="41"/>
        <v>0.34722221999999903</v>
      </c>
      <c r="BT37" s="7">
        <f t="shared" si="41"/>
        <v>-4.4847568699999982</v>
      </c>
      <c r="BU37" s="7">
        <v>0.70776253899999997</v>
      </c>
      <c r="BV37" s="7">
        <v>4.7619047620000003</v>
      </c>
      <c r="BW37" s="7">
        <v>10</v>
      </c>
      <c r="BX37" s="7">
        <v>89.880952379999997</v>
      </c>
      <c r="BY37" s="7">
        <v>61.904761899999997</v>
      </c>
      <c r="BZ37" s="7">
        <v>53.333333330000002</v>
      </c>
      <c r="CA37" s="7">
        <v>82.035928139999996</v>
      </c>
      <c r="CB37" s="7">
        <v>-47.564523379999997</v>
      </c>
      <c r="CC37" s="7">
        <v>-31.90034799</v>
      </c>
      <c r="CD37" s="7">
        <f t="shared" si="42"/>
        <v>-4.0616246499999988</v>
      </c>
      <c r="CE37" s="7">
        <f t="shared" si="42"/>
        <v>2.7272727269999999</v>
      </c>
      <c r="CF37" s="7">
        <f t="shared" si="43"/>
        <v>3.0812324899999979</v>
      </c>
      <c r="CG37" s="7">
        <f t="shared" si="43"/>
        <v>4.2424242400000054</v>
      </c>
      <c r="CH37" s="1"/>
      <c r="CJ37" s="7" t="s">
        <v>18</v>
      </c>
      <c r="CK37" s="7">
        <v>0.57339447700000001</v>
      </c>
      <c r="CL37" s="7">
        <v>4.5454545450000001</v>
      </c>
      <c r="CM37" s="7">
        <v>5.263157895</v>
      </c>
      <c r="CN37" s="7">
        <v>90.977443609999995</v>
      </c>
      <c r="CO37" s="7">
        <v>45.454545449999998</v>
      </c>
      <c r="CP37" s="7">
        <v>47.368421050000002</v>
      </c>
      <c r="CQ37" s="7">
        <v>81.818181820000007</v>
      </c>
      <c r="CR37" s="7">
        <v>-81.966404859999997</v>
      </c>
      <c r="CS37" s="7">
        <v>-97.620282380000006</v>
      </c>
      <c r="CT37" s="7">
        <f t="shared" si="44"/>
        <v>0.64935064900000006</v>
      </c>
      <c r="CU37" s="7">
        <f t="shared" si="44"/>
        <v>-6.736842105</v>
      </c>
      <c r="CV37" s="7">
        <f t="shared" si="45"/>
        <v>-3.8961039</v>
      </c>
      <c r="CW37" s="7">
        <f t="shared" si="45"/>
        <v>-12.631578949999998</v>
      </c>
      <c r="CX37" s="7">
        <v>0.406392694</v>
      </c>
      <c r="CY37" s="7">
        <v>4.5454545450000001</v>
      </c>
      <c r="CZ37" s="7">
        <v>4.8780487800000003</v>
      </c>
      <c r="DA37" s="7">
        <v>89.247311830000001</v>
      </c>
      <c r="DB37" s="7">
        <v>52.272727269999997</v>
      </c>
      <c r="DC37" s="7">
        <v>41.463414630000003</v>
      </c>
      <c r="DD37" s="7">
        <v>81.52173913</v>
      </c>
      <c r="DE37" s="7">
        <v>170.77942759999999</v>
      </c>
      <c r="DF37" s="7">
        <v>5802.3791950000004</v>
      </c>
      <c r="DG37" s="7">
        <f t="shared" si="46"/>
        <v>-2.5974025979999995</v>
      </c>
      <c r="DH37" s="7">
        <f t="shared" si="46"/>
        <v>0.53022269300000069</v>
      </c>
      <c r="DI37" s="7">
        <f t="shared" si="47"/>
        <v>-0.10822510999999935</v>
      </c>
      <c r="DJ37" s="7">
        <f t="shared" si="47"/>
        <v>1.9029750700000037</v>
      </c>
      <c r="DK37" s="1"/>
    </row>
    <row r="38" spans="1:115" x14ac:dyDescent="0.3">
      <c r="A38" s="7" t="s">
        <v>19</v>
      </c>
      <c r="B38" s="7">
        <v>0.58256882399999999</v>
      </c>
      <c r="C38" s="7">
        <v>8.4745762710000001</v>
      </c>
      <c r="D38" s="7">
        <v>9.0909090910000003</v>
      </c>
      <c r="E38" s="7">
        <v>94.444444439999998</v>
      </c>
      <c r="F38" s="7">
        <v>47.457627119999998</v>
      </c>
      <c r="G38" s="7">
        <v>53.125</v>
      </c>
      <c r="H38" s="7">
        <v>88.095238100000003</v>
      </c>
      <c r="I38" s="7">
        <v>-7.2930188180000002</v>
      </c>
      <c r="J38" s="7">
        <v>-69.696371229999997</v>
      </c>
      <c r="K38" s="7">
        <f t="shared" si="32"/>
        <v>-0.29735355400000074</v>
      </c>
      <c r="L38" s="7">
        <f t="shared" si="32"/>
        <v>-0.66518847000000036</v>
      </c>
      <c r="M38" s="7">
        <f t="shared" si="33"/>
        <v>8.9206069999995918E-2</v>
      </c>
      <c r="N38" s="7">
        <f t="shared" si="33"/>
        <v>5.625</v>
      </c>
      <c r="O38" s="7">
        <v>0.63470321900000004</v>
      </c>
      <c r="P38" s="7">
        <v>12.96296296</v>
      </c>
      <c r="Q38" s="7">
        <v>18.18181818</v>
      </c>
      <c r="R38" s="7">
        <v>95.454545449999998</v>
      </c>
      <c r="S38" s="7">
        <v>50.943396229999998</v>
      </c>
      <c r="T38" s="7">
        <v>60.60606061</v>
      </c>
      <c r="U38" s="7">
        <v>86.363636360000001</v>
      </c>
      <c r="V38" s="7">
        <v>1220.581811</v>
      </c>
      <c r="W38" s="7">
        <v>-63.196503479999997</v>
      </c>
      <c r="X38" s="7">
        <f t="shared" si="34"/>
        <v>-0.83014048999999979</v>
      </c>
      <c r="Y38" s="7">
        <f t="shared" si="34"/>
        <v>2.9644268800000013</v>
      </c>
      <c r="Z38" s="7">
        <f t="shared" si="35"/>
        <v>-1.6881827200000004</v>
      </c>
      <c r="AA38" s="7">
        <f t="shared" si="35"/>
        <v>1.9104084399999977</v>
      </c>
      <c r="AB38" s="1"/>
      <c r="AD38" s="7" t="s">
        <v>19</v>
      </c>
      <c r="AE38" s="7">
        <v>0.58454108199999999</v>
      </c>
      <c r="AF38" s="7">
        <v>18.75</v>
      </c>
      <c r="AG38" s="7">
        <v>10.144927539999999</v>
      </c>
      <c r="AH38" s="7">
        <v>90.983606559999998</v>
      </c>
      <c r="AI38" s="7">
        <v>62.5</v>
      </c>
      <c r="AJ38" s="7">
        <v>49.275362319999999</v>
      </c>
      <c r="AK38" s="7">
        <v>89.256198350000005</v>
      </c>
      <c r="AL38" s="7">
        <v>290.71725609999999</v>
      </c>
      <c r="AM38" s="7">
        <v>1666.8922809999999</v>
      </c>
      <c r="AN38" s="7">
        <f t="shared" si="36"/>
        <v>5.1136363599999992</v>
      </c>
      <c r="AO38" s="7">
        <f t="shared" si="36"/>
        <v>1.0540184489999991</v>
      </c>
      <c r="AP38" s="7">
        <f t="shared" si="37"/>
        <v>-1.136363639999999</v>
      </c>
      <c r="AQ38" s="7">
        <f t="shared" si="37"/>
        <v>-7.5287029999998367E-2</v>
      </c>
      <c r="AR38" s="7">
        <v>0.5</v>
      </c>
      <c r="AS38" s="7">
        <v>11.764705879999999</v>
      </c>
      <c r="AT38" s="7">
        <v>8.1395348839999997</v>
      </c>
      <c r="AU38" s="7">
        <v>90.47619048</v>
      </c>
      <c r="AV38" s="7">
        <v>52.941176470000002</v>
      </c>
      <c r="AW38" s="7">
        <v>50</v>
      </c>
      <c r="AX38" s="7">
        <v>84.61538462</v>
      </c>
      <c r="AY38" s="7">
        <v>2030.3860440000001</v>
      </c>
      <c r="AZ38" s="7">
        <v>678.79408790000002</v>
      </c>
      <c r="BA38" s="7">
        <f t="shared" si="38"/>
        <v>3.4313725469999987</v>
      </c>
      <c r="BB38" s="7">
        <f t="shared" si="38"/>
        <v>-0.10788779599999998</v>
      </c>
      <c r="BC38" s="7">
        <f t="shared" si="39"/>
        <v>-5.3921568600000001</v>
      </c>
      <c r="BD38" s="7">
        <f t="shared" si="39"/>
        <v>-2.0833333300000021</v>
      </c>
      <c r="BE38" s="1"/>
      <c r="BG38" s="7" t="s">
        <v>19</v>
      </c>
      <c r="BH38" s="7">
        <v>0.66972476199999997</v>
      </c>
      <c r="BI38" s="7">
        <v>7.692307692</v>
      </c>
      <c r="BJ38" s="7">
        <v>5.4054054049999998</v>
      </c>
      <c r="BK38" s="7">
        <v>91.612903230000001</v>
      </c>
      <c r="BL38" s="7">
        <v>53.84615385</v>
      </c>
      <c r="BM38" s="7">
        <v>40.540540540000002</v>
      </c>
      <c r="BN38" s="7">
        <v>83.766233769999999</v>
      </c>
      <c r="BO38" s="7">
        <v>596.83811390000005</v>
      </c>
      <c r="BP38" s="7">
        <v>1576.1791659999999</v>
      </c>
      <c r="BQ38" s="7">
        <f t="shared" si="40"/>
        <v>-1.682692308</v>
      </c>
      <c r="BR38" s="7">
        <f t="shared" si="40"/>
        <v>1.323772752</v>
      </c>
      <c r="BS38" s="7">
        <f t="shared" si="41"/>
        <v>0.72115385000000032</v>
      </c>
      <c r="BT38" s="7">
        <f t="shared" si="41"/>
        <v>-4.3574186399999988</v>
      </c>
      <c r="BU38" s="7">
        <v>0.75342464399999998</v>
      </c>
      <c r="BV38" s="7">
        <v>4.7619047620000003</v>
      </c>
      <c r="BW38" s="7">
        <v>15</v>
      </c>
      <c r="BX38" s="7">
        <v>90.449438200000003</v>
      </c>
      <c r="BY38" s="7">
        <v>61.904761899999997</v>
      </c>
      <c r="BZ38" s="7">
        <v>55</v>
      </c>
      <c r="CA38" s="7">
        <v>82.485875710000002</v>
      </c>
      <c r="CB38" s="7">
        <v>77.312055849999993</v>
      </c>
      <c r="CC38" s="7">
        <v>-31.90034799</v>
      </c>
      <c r="CD38" s="7">
        <f t="shared" si="42"/>
        <v>0</v>
      </c>
      <c r="CE38" s="7">
        <f t="shared" si="42"/>
        <v>5</v>
      </c>
      <c r="CF38" s="7">
        <f t="shared" si="43"/>
        <v>0</v>
      </c>
      <c r="CG38" s="7">
        <f t="shared" si="43"/>
        <v>1.6666666699999979</v>
      </c>
      <c r="CH38" s="1"/>
      <c r="CJ38" s="7" t="s">
        <v>19</v>
      </c>
      <c r="CK38" s="7">
        <v>0.52752292199999995</v>
      </c>
      <c r="CL38" s="7">
        <v>5.4794520550000003</v>
      </c>
      <c r="CM38" s="7">
        <v>4.1666666670000003</v>
      </c>
      <c r="CN38" s="7">
        <v>90.909090910000003</v>
      </c>
      <c r="CO38" s="7">
        <v>50.684931509999998</v>
      </c>
      <c r="CP38" s="7">
        <v>50</v>
      </c>
      <c r="CQ38" s="7">
        <v>83.333333330000002</v>
      </c>
      <c r="CR38" s="7">
        <v>-76.528714739999998</v>
      </c>
      <c r="CS38" s="7">
        <v>-97.620282380000006</v>
      </c>
      <c r="CT38" s="7">
        <f t="shared" si="44"/>
        <v>0.9339975100000002</v>
      </c>
      <c r="CU38" s="7">
        <f t="shared" si="44"/>
        <v>-1.0964912279999997</v>
      </c>
      <c r="CV38" s="7">
        <f t="shared" si="45"/>
        <v>5.2303860600000007</v>
      </c>
      <c r="CW38" s="7">
        <f t="shared" si="45"/>
        <v>2.631578949999998</v>
      </c>
      <c r="CX38" s="7">
        <v>0.46575343600000002</v>
      </c>
      <c r="CY38" s="7">
        <v>7.3170731709999997</v>
      </c>
      <c r="CZ38" s="7">
        <v>5.4794520550000003</v>
      </c>
      <c r="DA38" s="7">
        <v>90.47619048</v>
      </c>
      <c r="DB38" s="7">
        <v>48.780487800000003</v>
      </c>
      <c r="DC38" s="7">
        <v>40.277777780000001</v>
      </c>
      <c r="DD38" s="7">
        <v>84.761904759999993</v>
      </c>
      <c r="DE38" s="7">
        <v>371.201618</v>
      </c>
      <c r="DF38" s="7">
        <v>5802.3791950000004</v>
      </c>
      <c r="DG38" s="7">
        <f t="shared" si="46"/>
        <v>2.7716186259999995</v>
      </c>
      <c r="DH38" s="7">
        <f t="shared" si="46"/>
        <v>0.60140327500000001</v>
      </c>
      <c r="DI38" s="7">
        <f t="shared" si="47"/>
        <v>-3.4922394699999941</v>
      </c>
      <c r="DJ38" s="7">
        <f t="shared" si="47"/>
        <v>-1.1856368500000016</v>
      </c>
      <c r="DK38" s="1"/>
    </row>
    <row r="39" spans="1:115" x14ac:dyDescent="0.3">
      <c r="A39" s="7" t="s">
        <v>20</v>
      </c>
      <c r="B39" s="7">
        <v>0.65596330199999997</v>
      </c>
      <c r="C39" s="7">
        <v>4.7619047620000003</v>
      </c>
      <c r="D39" s="7">
        <v>7.407407407</v>
      </c>
      <c r="E39" s="7">
        <v>93.288590600000006</v>
      </c>
      <c r="F39" s="7">
        <v>40.47619048</v>
      </c>
      <c r="G39" s="7">
        <v>51.851851850000003</v>
      </c>
      <c r="H39" s="7">
        <v>87.162162159999994</v>
      </c>
      <c r="I39" s="7">
        <v>-59.398131040000003</v>
      </c>
      <c r="J39" s="7">
        <v>-69.696371229999997</v>
      </c>
      <c r="K39" s="7">
        <f t="shared" si="32"/>
        <v>-3.7126715089999998</v>
      </c>
      <c r="L39" s="7">
        <f t="shared" si="32"/>
        <v>-1.6835016840000003</v>
      </c>
      <c r="M39" s="7">
        <f t="shared" si="33"/>
        <v>-6.9814366399999983</v>
      </c>
      <c r="N39" s="7">
        <f t="shared" si="33"/>
        <v>-1.2731481499999973</v>
      </c>
      <c r="O39" s="7">
        <v>0.71232879199999999</v>
      </c>
      <c r="P39" s="7">
        <v>13.88888889</v>
      </c>
      <c r="Q39" s="7">
        <v>20</v>
      </c>
      <c r="R39" s="7">
        <v>94.771241829999994</v>
      </c>
      <c r="S39" s="7">
        <v>48.571428570000002</v>
      </c>
      <c r="T39" s="7">
        <v>60</v>
      </c>
      <c r="U39" s="7">
        <v>85.620915030000006</v>
      </c>
      <c r="V39" s="7">
        <v>448.30660280000001</v>
      </c>
      <c r="W39" s="7">
        <v>-63.196503479999997</v>
      </c>
      <c r="X39" s="7">
        <f t="shared" si="34"/>
        <v>0.92592593000000001</v>
      </c>
      <c r="Y39" s="7">
        <f t="shared" si="34"/>
        <v>1.8181818199999995</v>
      </c>
      <c r="Z39" s="7">
        <f t="shared" si="35"/>
        <v>-2.3719676599999957</v>
      </c>
      <c r="AA39" s="7">
        <f t="shared" si="35"/>
        <v>-0.60606061000000011</v>
      </c>
      <c r="AB39" s="1"/>
      <c r="AD39" s="7" t="s">
        <v>20</v>
      </c>
      <c r="AE39" s="7">
        <v>0.63285022999999996</v>
      </c>
      <c r="AF39" s="7">
        <v>14.28571429</v>
      </c>
      <c r="AG39" s="7">
        <v>8.5106382979999999</v>
      </c>
      <c r="AH39" s="7">
        <v>89.208633090000006</v>
      </c>
      <c r="AI39" s="7">
        <v>57.142857139999997</v>
      </c>
      <c r="AJ39" s="7">
        <v>48.93617021</v>
      </c>
      <c r="AK39" s="7">
        <v>86.231884059999999</v>
      </c>
      <c r="AL39" s="7">
        <v>259.25894890000001</v>
      </c>
      <c r="AM39" s="7">
        <v>1666.8922809999999</v>
      </c>
      <c r="AN39" s="7">
        <f t="shared" si="36"/>
        <v>-4.4642857100000004</v>
      </c>
      <c r="AO39" s="7">
        <f t="shared" si="36"/>
        <v>-1.6342892419999995</v>
      </c>
      <c r="AP39" s="7">
        <f t="shared" si="37"/>
        <v>-5.3571428600000033</v>
      </c>
      <c r="AQ39" s="7">
        <f t="shared" si="37"/>
        <v>-0.33919210999999905</v>
      </c>
      <c r="AR39" s="7">
        <v>0.59615385499999995</v>
      </c>
      <c r="AS39" s="7">
        <v>9.5238095240000007</v>
      </c>
      <c r="AT39" s="7">
        <v>10</v>
      </c>
      <c r="AU39" s="7">
        <v>91.338582680000002</v>
      </c>
      <c r="AV39" s="7">
        <v>57.142857139999997</v>
      </c>
      <c r="AW39" s="7">
        <v>46.666666669999998</v>
      </c>
      <c r="AX39" s="7">
        <v>84.920634919999998</v>
      </c>
      <c r="AY39" s="7">
        <v>2151.8846159999998</v>
      </c>
      <c r="AZ39" s="7">
        <v>678.79408790000002</v>
      </c>
      <c r="BA39" s="7">
        <f t="shared" si="38"/>
        <v>-2.2408963559999986</v>
      </c>
      <c r="BB39" s="7">
        <f t="shared" si="38"/>
        <v>1.8604651160000003</v>
      </c>
      <c r="BC39" s="7">
        <f t="shared" si="39"/>
        <v>4.2016806699999947</v>
      </c>
      <c r="BD39" s="7">
        <f t="shared" si="39"/>
        <v>-3.3333333300000021</v>
      </c>
      <c r="BE39" s="1"/>
      <c r="BG39" s="7" t="s">
        <v>20</v>
      </c>
      <c r="BH39" s="7">
        <v>0.74770641299999996</v>
      </c>
      <c r="BI39" s="7">
        <v>12</v>
      </c>
      <c r="BJ39" s="7">
        <v>4.7619047620000003</v>
      </c>
      <c r="BK39" s="7">
        <v>92.441860469999995</v>
      </c>
      <c r="BL39" s="7">
        <v>56</v>
      </c>
      <c r="BM39" s="7">
        <v>33.333333330000002</v>
      </c>
      <c r="BN39" s="7">
        <v>84.795321639999997</v>
      </c>
      <c r="BO39" s="7">
        <v>3055.1136900000001</v>
      </c>
      <c r="BP39" s="7">
        <v>1576.1791659999999</v>
      </c>
      <c r="BQ39" s="7">
        <f t="shared" si="40"/>
        <v>4.307692308</v>
      </c>
      <c r="BR39" s="7">
        <f t="shared" si="40"/>
        <v>-0.64350064299999943</v>
      </c>
      <c r="BS39" s="7">
        <f t="shared" si="41"/>
        <v>2.1538461499999997</v>
      </c>
      <c r="BT39" s="7">
        <f t="shared" si="41"/>
        <v>-7.20720721</v>
      </c>
      <c r="BU39" s="7">
        <v>0.757990897</v>
      </c>
      <c r="BV39" s="7">
        <v>5</v>
      </c>
      <c r="BW39" s="7">
        <v>10.52631579</v>
      </c>
      <c r="BX39" s="7">
        <v>90.555555560000002</v>
      </c>
      <c r="BY39" s="7">
        <v>45</v>
      </c>
      <c r="BZ39" s="7">
        <v>42.10526316</v>
      </c>
      <c r="CA39" s="7">
        <v>81.564245810000003</v>
      </c>
      <c r="CB39" s="7">
        <v>-35.350005279999998</v>
      </c>
      <c r="CC39" s="7">
        <v>-31.90034799</v>
      </c>
      <c r="CD39" s="7">
        <f t="shared" si="42"/>
        <v>0.23809523799999965</v>
      </c>
      <c r="CE39" s="7">
        <f t="shared" si="42"/>
        <v>-4.47368421</v>
      </c>
      <c r="CF39" s="7">
        <f t="shared" si="43"/>
        <v>-16.904761899999997</v>
      </c>
      <c r="CG39" s="7">
        <f t="shared" si="43"/>
        <v>-12.89473684</v>
      </c>
      <c r="CH39" s="1"/>
      <c r="CJ39" s="7" t="s">
        <v>20</v>
      </c>
      <c r="CK39" s="7">
        <v>0.61467891900000005</v>
      </c>
      <c r="CL39" s="7">
        <v>7.2727272730000001</v>
      </c>
      <c r="CM39" s="7">
        <v>11.53846154</v>
      </c>
      <c r="CN39" s="7">
        <v>92.700729929999994</v>
      </c>
      <c r="CO39" s="7">
        <v>50.909090910000003</v>
      </c>
      <c r="CP39" s="7">
        <v>53.84615385</v>
      </c>
      <c r="CQ39" s="7">
        <v>84.558823529999998</v>
      </c>
      <c r="CR39" s="7">
        <v>-89.357404689999996</v>
      </c>
      <c r="CS39" s="7">
        <v>-97.620282380000006</v>
      </c>
      <c r="CT39" s="7">
        <f t="shared" si="44"/>
        <v>1.7932752179999998</v>
      </c>
      <c r="CU39" s="7">
        <f t="shared" si="44"/>
        <v>7.3717948729999998</v>
      </c>
      <c r="CV39" s="7">
        <f t="shared" si="45"/>
        <v>0.22415940000000489</v>
      </c>
      <c r="CW39" s="7">
        <f t="shared" si="45"/>
        <v>3.8461538500000003</v>
      </c>
      <c r="CX39" s="7">
        <v>0.55707764599999998</v>
      </c>
      <c r="CY39" s="7">
        <v>6.0606060609999997</v>
      </c>
      <c r="CZ39" s="7">
        <v>6.7796610169999996</v>
      </c>
      <c r="DA39" s="7">
        <v>91.338582680000002</v>
      </c>
      <c r="DB39" s="7">
        <v>45.454545449999998</v>
      </c>
      <c r="DC39" s="7">
        <v>39.655172409999999</v>
      </c>
      <c r="DD39" s="7">
        <v>85.039370079999998</v>
      </c>
      <c r="DE39" s="7">
        <v>161.7027372</v>
      </c>
      <c r="DF39" s="7">
        <v>5802.3791950000004</v>
      </c>
      <c r="DG39" s="7">
        <f t="shared" si="46"/>
        <v>-1.25646711</v>
      </c>
      <c r="DH39" s="7">
        <f t="shared" si="46"/>
        <v>1.3002089619999992</v>
      </c>
      <c r="DI39" s="7">
        <f t="shared" si="47"/>
        <v>-3.3259423500000054</v>
      </c>
      <c r="DJ39" s="7">
        <f t="shared" si="47"/>
        <v>-0.62260537000000227</v>
      </c>
      <c r="DK39" s="1"/>
    </row>
    <row r="40" spans="1:115" x14ac:dyDescent="0.3">
      <c r="A40" s="7" t="s">
        <v>21</v>
      </c>
      <c r="B40" s="7">
        <v>0.70183485700000003</v>
      </c>
      <c r="C40" s="7">
        <v>0</v>
      </c>
      <c r="D40" s="7">
        <v>8.3333333330000006</v>
      </c>
      <c r="E40" s="7">
        <v>92.638036810000003</v>
      </c>
      <c r="F40" s="7">
        <v>41.935483869999999</v>
      </c>
      <c r="G40" s="7">
        <v>58.333333330000002</v>
      </c>
      <c r="H40" s="7">
        <v>86.41975309</v>
      </c>
      <c r="I40" s="7">
        <v>-57.709316049999998</v>
      </c>
      <c r="J40" s="7">
        <v>-69.696371229999997</v>
      </c>
      <c r="K40" s="7">
        <f t="shared" si="32"/>
        <v>-4.7619047620000003</v>
      </c>
      <c r="L40" s="7">
        <f t="shared" si="32"/>
        <v>0.92592592600000057</v>
      </c>
      <c r="M40" s="7">
        <f t="shared" si="33"/>
        <v>1.4592933899999991</v>
      </c>
      <c r="N40" s="7">
        <f t="shared" si="33"/>
        <v>6.4814814799999994</v>
      </c>
      <c r="O40" s="7">
        <v>0.71232879199999999</v>
      </c>
      <c r="P40" s="7">
        <v>14.28571429</v>
      </c>
      <c r="Q40" s="7">
        <v>14.81481481</v>
      </c>
      <c r="R40" s="7">
        <v>93.630573249999998</v>
      </c>
      <c r="S40" s="7">
        <v>52.941176470000002</v>
      </c>
      <c r="T40" s="7">
        <v>59.25925926</v>
      </c>
      <c r="U40" s="7">
        <v>85.350318470000005</v>
      </c>
      <c r="V40" s="7">
        <v>300.42404809999999</v>
      </c>
      <c r="W40" s="7">
        <v>-63.196503479999997</v>
      </c>
      <c r="X40" s="7">
        <f t="shared" si="34"/>
        <v>0.39682539999999911</v>
      </c>
      <c r="Y40" s="7">
        <f t="shared" si="34"/>
        <v>-5.1851851900000003</v>
      </c>
      <c r="Z40" s="7">
        <f t="shared" si="35"/>
        <v>4.3697479000000001</v>
      </c>
      <c r="AA40" s="7">
        <f t="shared" si="35"/>
        <v>-0.74074073999999968</v>
      </c>
      <c r="AB40" s="1"/>
      <c r="AD40" s="7" t="s">
        <v>21</v>
      </c>
      <c r="AE40" s="7">
        <v>0.69082122999999995</v>
      </c>
      <c r="AF40" s="7">
        <v>15.78947368</v>
      </c>
      <c r="AG40" s="7">
        <v>8.5714285710000002</v>
      </c>
      <c r="AH40" s="7">
        <v>89.542483660000002</v>
      </c>
      <c r="AI40" s="7">
        <v>52.631578949999998</v>
      </c>
      <c r="AJ40" s="7">
        <v>48.571428570000002</v>
      </c>
      <c r="AK40" s="7">
        <v>86.184210530000001</v>
      </c>
      <c r="AL40" s="7">
        <v>1277.7128190000001</v>
      </c>
      <c r="AM40" s="7">
        <v>1666.8922809999999</v>
      </c>
      <c r="AN40" s="7">
        <f t="shared" si="36"/>
        <v>1.5037593900000008</v>
      </c>
      <c r="AO40" s="7">
        <f t="shared" si="36"/>
        <v>6.0790273000000283E-2</v>
      </c>
      <c r="AP40" s="7">
        <f t="shared" si="37"/>
        <v>-4.5112781899999987</v>
      </c>
      <c r="AQ40" s="7">
        <f t="shared" si="37"/>
        <v>-0.36474163999999831</v>
      </c>
      <c r="AR40" s="7">
        <v>0.67307692799999996</v>
      </c>
      <c r="AS40" s="7">
        <v>11.764705879999999</v>
      </c>
      <c r="AT40" s="7">
        <v>10.86956522</v>
      </c>
      <c r="AU40" s="7">
        <v>91.724137929999998</v>
      </c>
      <c r="AV40" s="7">
        <v>58.823529409999999</v>
      </c>
      <c r="AW40" s="7">
        <v>41.304347829999998</v>
      </c>
      <c r="AX40" s="7">
        <v>86.111111109999996</v>
      </c>
      <c r="AY40" s="7">
        <v>45.440412870000003</v>
      </c>
      <c r="AZ40" s="7">
        <v>678.79408790000002</v>
      </c>
      <c r="BA40" s="7">
        <f t="shared" si="38"/>
        <v>2.2408963559999986</v>
      </c>
      <c r="BB40" s="7">
        <f t="shared" si="38"/>
        <v>0.86956522000000014</v>
      </c>
      <c r="BC40" s="7">
        <f t="shared" si="39"/>
        <v>1.6806722700000023</v>
      </c>
      <c r="BD40" s="7">
        <f t="shared" si="39"/>
        <v>-5.3623188400000004</v>
      </c>
      <c r="BE40" s="1"/>
      <c r="BG40" s="7" t="s">
        <v>21</v>
      </c>
      <c r="BH40" s="7">
        <v>0.80275231599999997</v>
      </c>
      <c r="BI40" s="7">
        <v>14.28571429</v>
      </c>
      <c r="BJ40" s="7">
        <v>7.692307692</v>
      </c>
      <c r="BK40" s="7">
        <v>92.934782609999999</v>
      </c>
      <c r="BL40" s="7">
        <v>61.904761899999997</v>
      </c>
      <c r="BM40" s="7">
        <v>30.76923077</v>
      </c>
      <c r="BN40" s="7">
        <v>85.792349729999998</v>
      </c>
      <c r="BO40" s="7">
        <v>3236.810982</v>
      </c>
      <c r="BP40" s="7">
        <v>1576.1791659999999</v>
      </c>
      <c r="BQ40" s="7">
        <f t="shared" si="40"/>
        <v>2.2857142899999996</v>
      </c>
      <c r="BR40" s="7">
        <f t="shared" si="40"/>
        <v>2.9304029299999996</v>
      </c>
      <c r="BS40" s="7">
        <f t="shared" si="41"/>
        <v>5.9047618999999969</v>
      </c>
      <c r="BT40" s="7">
        <f t="shared" si="41"/>
        <v>-2.564102560000002</v>
      </c>
      <c r="BU40" s="7">
        <v>0.78538811200000003</v>
      </c>
      <c r="BV40" s="7">
        <v>0</v>
      </c>
      <c r="BW40" s="7">
        <v>6.6666666670000003</v>
      </c>
      <c r="BX40" s="7">
        <v>89.528795810000005</v>
      </c>
      <c r="BY40" s="7">
        <v>53.84615385</v>
      </c>
      <c r="BZ40" s="7">
        <v>46.666666669999998</v>
      </c>
      <c r="CA40" s="7">
        <v>81.052631579999996</v>
      </c>
      <c r="CB40" s="7">
        <v>49.812648199999998</v>
      </c>
      <c r="CC40" s="7">
        <v>-31.90034799</v>
      </c>
      <c r="CD40" s="7">
        <f t="shared" si="42"/>
        <v>-5</v>
      </c>
      <c r="CE40" s="7">
        <f t="shared" si="42"/>
        <v>-3.8596491229999996</v>
      </c>
      <c r="CF40" s="7">
        <f t="shared" si="43"/>
        <v>8.8461538500000003</v>
      </c>
      <c r="CG40" s="7">
        <f t="shared" si="43"/>
        <v>4.5614035099999981</v>
      </c>
      <c r="CH40" s="1"/>
      <c r="CJ40" s="7" t="s">
        <v>21</v>
      </c>
      <c r="CK40" s="7">
        <v>0.651376128</v>
      </c>
      <c r="CL40" s="7">
        <v>6.3829787229999999</v>
      </c>
      <c r="CM40" s="7">
        <v>5</v>
      </c>
      <c r="CN40" s="7">
        <v>91.390728480000007</v>
      </c>
      <c r="CO40" s="7">
        <v>57.446808509999997</v>
      </c>
      <c r="CP40" s="7">
        <v>50</v>
      </c>
      <c r="CQ40" s="7">
        <v>82</v>
      </c>
      <c r="CR40" s="7">
        <v>-91.873440450000004</v>
      </c>
      <c r="CS40" s="7">
        <v>-97.620282380000006</v>
      </c>
      <c r="CT40" s="7">
        <f t="shared" si="44"/>
        <v>-0.88974855000000019</v>
      </c>
      <c r="CU40" s="7">
        <f t="shared" si="44"/>
        <v>-6.5384615400000001</v>
      </c>
      <c r="CV40" s="7">
        <f t="shared" si="45"/>
        <v>6.5377175999999935</v>
      </c>
      <c r="CW40" s="7">
        <f t="shared" si="45"/>
        <v>-3.8461538500000003</v>
      </c>
      <c r="CX40" s="7">
        <v>0.64383560399999995</v>
      </c>
      <c r="CY40" s="7">
        <v>7.1428571429999996</v>
      </c>
      <c r="CZ40" s="7">
        <v>4.7619047620000003</v>
      </c>
      <c r="DA40" s="7">
        <v>91.946308720000005</v>
      </c>
      <c r="DB40" s="7">
        <v>42.857142860000003</v>
      </c>
      <c r="DC40" s="7">
        <v>42.857142860000003</v>
      </c>
      <c r="DD40" s="7">
        <v>85.135135140000003</v>
      </c>
      <c r="DE40" s="7">
        <v>81.612178009999994</v>
      </c>
      <c r="DF40" s="7">
        <v>5802.3791950000004</v>
      </c>
      <c r="DG40" s="7">
        <f t="shared" si="46"/>
        <v>1.082251082</v>
      </c>
      <c r="DH40" s="7">
        <f t="shared" si="46"/>
        <v>-2.0177562549999992</v>
      </c>
      <c r="DI40" s="7">
        <f t="shared" si="47"/>
        <v>-2.5974025899999944</v>
      </c>
      <c r="DJ40" s="7">
        <f t="shared" si="47"/>
        <v>3.2019704500000046</v>
      </c>
      <c r="DK40" s="1"/>
    </row>
    <row r="41" spans="1:115" x14ac:dyDescent="0.3">
      <c r="A41" s="7" t="s">
        <v>22</v>
      </c>
      <c r="B41" s="7">
        <v>0.72477066499999998</v>
      </c>
      <c r="C41" s="7">
        <v>10.71428571</v>
      </c>
      <c r="D41" s="7">
        <v>7.407407407</v>
      </c>
      <c r="E41" s="7">
        <v>93.865030669999996</v>
      </c>
      <c r="F41" s="7">
        <v>53.571428570000002</v>
      </c>
      <c r="G41" s="7">
        <v>57.69230769</v>
      </c>
      <c r="H41" s="7">
        <v>87.116564420000003</v>
      </c>
      <c r="I41" s="7">
        <v>-53.515112819999999</v>
      </c>
      <c r="J41" s="7">
        <v>-69.696371229999997</v>
      </c>
      <c r="K41" s="7">
        <f t="shared" si="32"/>
        <v>10.71428571</v>
      </c>
      <c r="L41" s="7">
        <f t="shared" si="32"/>
        <v>-0.92592592600000057</v>
      </c>
      <c r="M41" s="7">
        <f t="shared" si="33"/>
        <v>11.635944700000003</v>
      </c>
      <c r="N41" s="7">
        <f t="shared" si="33"/>
        <v>-0.64102564000000228</v>
      </c>
      <c r="O41" s="7">
        <v>0.75342464399999998</v>
      </c>
      <c r="P41" s="7">
        <v>15.38461538</v>
      </c>
      <c r="Q41" s="7">
        <v>16.666666670000001</v>
      </c>
      <c r="R41" s="7">
        <v>92.899408280000003</v>
      </c>
      <c r="S41" s="7">
        <v>57.69230769</v>
      </c>
      <c r="T41" s="7">
        <v>58.333333330000002</v>
      </c>
      <c r="U41" s="7">
        <v>84.52380952</v>
      </c>
      <c r="V41" s="7">
        <v>616.50348129999998</v>
      </c>
      <c r="W41" s="7">
        <v>-63.196503479999997</v>
      </c>
      <c r="X41" s="7">
        <f t="shared" si="34"/>
        <v>1.09890109</v>
      </c>
      <c r="Y41" s="7">
        <f t="shared" si="34"/>
        <v>1.8518518600000018</v>
      </c>
      <c r="Z41" s="7">
        <f t="shared" si="35"/>
        <v>4.7511312199999978</v>
      </c>
      <c r="AA41" s="7">
        <f t="shared" si="35"/>
        <v>-0.92592592999999823</v>
      </c>
      <c r="AB41" s="1"/>
      <c r="AD41" s="7" t="s">
        <v>22</v>
      </c>
      <c r="AE41" s="7">
        <v>0.72946858400000003</v>
      </c>
      <c r="AF41" s="7">
        <v>17.647058820000002</v>
      </c>
      <c r="AG41" s="7">
        <v>10.34482759</v>
      </c>
      <c r="AH41" s="7">
        <v>90.062111799999997</v>
      </c>
      <c r="AI41" s="7">
        <v>52.941176470000002</v>
      </c>
      <c r="AJ41" s="7">
        <v>48.275862070000002</v>
      </c>
      <c r="AK41" s="7">
        <v>86.875</v>
      </c>
      <c r="AL41" s="7">
        <v>1248.864433</v>
      </c>
      <c r="AM41" s="7">
        <v>1666.8922809999999</v>
      </c>
      <c r="AN41" s="7">
        <f t="shared" si="36"/>
        <v>1.8575851400000012</v>
      </c>
      <c r="AO41" s="7">
        <f t="shared" si="36"/>
        <v>1.7733990189999993</v>
      </c>
      <c r="AP41" s="7">
        <f t="shared" si="37"/>
        <v>0.30959752000000407</v>
      </c>
      <c r="AQ41" s="7">
        <f t="shared" si="37"/>
        <v>-0.29556649999999962</v>
      </c>
      <c r="AR41" s="7">
        <v>0.74038463799999998</v>
      </c>
      <c r="AS41" s="7">
        <v>7.692307692</v>
      </c>
      <c r="AT41" s="7">
        <v>12.5</v>
      </c>
      <c r="AU41" s="7">
        <v>91.411042940000002</v>
      </c>
      <c r="AV41" s="7">
        <v>61.53846154</v>
      </c>
      <c r="AW41" s="7">
        <v>40.625</v>
      </c>
      <c r="AX41" s="7">
        <v>85.802469139999999</v>
      </c>
      <c r="AY41" s="7">
        <v>70.448811120000002</v>
      </c>
      <c r="AZ41" s="7">
        <v>678.79408790000002</v>
      </c>
      <c r="BA41" s="7">
        <f t="shared" si="38"/>
        <v>-4.0723981879999993</v>
      </c>
      <c r="BB41" s="7">
        <f t="shared" si="38"/>
        <v>1.6304347799999999</v>
      </c>
      <c r="BC41" s="7">
        <f t="shared" si="39"/>
        <v>2.7149321300000011</v>
      </c>
      <c r="BD41" s="7">
        <f t="shared" si="39"/>
        <v>-0.67934782999999754</v>
      </c>
      <c r="BE41" s="1"/>
      <c r="BG41" s="7" t="s">
        <v>22</v>
      </c>
      <c r="BH41" s="7">
        <v>0.82110089100000005</v>
      </c>
      <c r="BI41" s="7">
        <v>15</v>
      </c>
      <c r="BJ41" s="7">
        <v>10</v>
      </c>
      <c r="BK41" s="7">
        <v>93.085106379999999</v>
      </c>
      <c r="BL41" s="7">
        <v>60</v>
      </c>
      <c r="BM41" s="7">
        <v>50</v>
      </c>
      <c r="BN41" s="7">
        <v>86.096256679999996</v>
      </c>
      <c r="BO41" s="7">
        <v>3462.741732</v>
      </c>
      <c r="BP41" s="7">
        <v>1576.1791659999999</v>
      </c>
      <c r="BQ41" s="7">
        <f t="shared" si="40"/>
        <v>0.71428571000000041</v>
      </c>
      <c r="BR41" s="7">
        <f t="shared" si="40"/>
        <v>2.307692308</v>
      </c>
      <c r="BS41" s="7">
        <f t="shared" si="41"/>
        <v>-1.9047618999999969</v>
      </c>
      <c r="BT41" s="7">
        <f t="shared" si="41"/>
        <v>19.23076923</v>
      </c>
      <c r="BU41" s="7">
        <v>0.77168947499999996</v>
      </c>
      <c r="BV41" s="7">
        <v>0</v>
      </c>
      <c r="BW41" s="7">
        <v>0</v>
      </c>
      <c r="BX41" s="7">
        <v>88.947368420000004</v>
      </c>
      <c r="BY41" s="7">
        <v>46.15384615</v>
      </c>
      <c r="BZ41" s="7">
        <v>43.75</v>
      </c>
      <c r="CA41" s="7">
        <v>80.423280419999998</v>
      </c>
      <c r="CB41" s="7">
        <v>106.5728684</v>
      </c>
      <c r="CC41" s="7">
        <v>-31.90034799</v>
      </c>
      <c r="CD41" s="7">
        <f t="shared" si="42"/>
        <v>0</v>
      </c>
      <c r="CE41" s="7">
        <f t="shared" si="42"/>
        <v>-6.6666666670000003</v>
      </c>
      <c r="CF41" s="7">
        <f t="shared" si="43"/>
        <v>-7.6923077000000006</v>
      </c>
      <c r="CG41" s="7">
        <f t="shared" si="43"/>
        <v>-2.9166666699999979</v>
      </c>
      <c r="CH41" s="1"/>
      <c r="CJ41" s="7" t="s">
        <v>22</v>
      </c>
      <c r="CK41" s="7">
        <v>0.69724768400000003</v>
      </c>
      <c r="CL41" s="7">
        <v>8.3333333330000006</v>
      </c>
      <c r="CM41" s="7">
        <v>4.7619047620000003</v>
      </c>
      <c r="CN41" s="7">
        <v>91.925465840000001</v>
      </c>
      <c r="CO41" s="7">
        <v>61.111111110000003</v>
      </c>
      <c r="CP41" s="7">
        <v>47.619047620000003</v>
      </c>
      <c r="CQ41" s="7">
        <v>83.75</v>
      </c>
      <c r="CR41" s="7">
        <v>-95.941032570000004</v>
      </c>
      <c r="CS41" s="7">
        <v>-97.620282380000006</v>
      </c>
      <c r="CT41" s="7">
        <f t="shared" si="44"/>
        <v>1.9503546100000007</v>
      </c>
      <c r="CU41" s="7">
        <f t="shared" si="44"/>
        <v>-0.23809523799999965</v>
      </c>
      <c r="CV41" s="7">
        <f t="shared" si="45"/>
        <v>3.6643026000000063</v>
      </c>
      <c r="CW41" s="7">
        <f t="shared" si="45"/>
        <v>-2.3809523799999965</v>
      </c>
      <c r="CX41" s="7">
        <v>0.68036532400000005</v>
      </c>
      <c r="CY41" s="7">
        <v>9.5238095240000007</v>
      </c>
      <c r="CZ41" s="7">
        <v>0</v>
      </c>
      <c r="DA41" s="7">
        <v>90.740740740000007</v>
      </c>
      <c r="DB41" s="7">
        <v>38.095238100000003</v>
      </c>
      <c r="DC41" s="7">
        <v>38.888888889999997</v>
      </c>
      <c r="DD41" s="7">
        <v>84.472049690000006</v>
      </c>
      <c r="DE41" s="7">
        <v>122.69451340000001</v>
      </c>
      <c r="DF41" s="7">
        <v>5802.3791950000004</v>
      </c>
      <c r="DG41" s="7">
        <f t="shared" si="46"/>
        <v>2.3809523810000011</v>
      </c>
      <c r="DH41" s="7">
        <f t="shared" si="46"/>
        <v>-4.7619047620000003</v>
      </c>
      <c r="DI41" s="7">
        <f t="shared" si="47"/>
        <v>-4.7619047600000002</v>
      </c>
      <c r="DJ41" s="7">
        <f t="shared" si="47"/>
        <v>-3.9682539700000063</v>
      </c>
      <c r="DK41" s="1"/>
    </row>
    <row r="42" spans="1:115" x14ac:dyDescent="0.3">
      <c r="A42" s="7" t="s">
        <v>23</v>
      </c>
      <c r="B42" s="7">
        <v>0.76605504800000002</v>
      </c>
      <c r="C42" s="7">
        <v>4.7619047620000003</v>
      </c>
      <c r="D42" s="7">
        <v>9.5238095240000007</v>
      </c>
      <c r="E42" s="7">
        <v>93.181818179999993</v>
      </c>
      <c r="F42" s="7">
        <v>47.619047620000003</v>
      </c>
      <c r="G42" s="7">
        <v>57.142857139999997</v>
      </c>
      <c r="H42" s="7">
        <v>86.857142859999996</v>
      </c>
      <c r="I42" s="7">
        <v>-50.782938649999998</v>
      </c>
      <c r="J42" s="7">
        <v>-69.696371229999997</v>
      </c>
      <c r="K42" s="7">
        <f t="shared" si="32"/>
        <v>-5.9523809480000001</v>
      </c>
      <c r="L42" s="7">
        <f t="shared" si="32"/>
        <v>2.1164021170000007</v>
      </c>
      <c r="M42" s="7">
        <f t="shared" si="33"/>
        <v>-5.9523809499999984</v>
      </c>
      <c r="N42" s="7">
        <f t="shared" si="33"/>
        <v>-0.54945055000000309</v>
      </c>
      <c r="O42" s="7">
        <v>0.78082191899999998</v>
      </c>
      <c r="P42" s="7">
        <v>18.18181818</v>
      </c>
      <c r="Q42" s="7">
        <v>18.18181818</v>
      </c>
      <c r="R42" s="7">
        <v>93.142857140000004</v>
      </c>
      <c r="S42" s="7">
        <v>50</v>
      </c>
      <c r="T42" s="7">
        <v>59.090909089999997</v>
      </c>
      <c r="U42" s="7">
        <v>84.482758619999998</v>
      </c>
      <c r="V42" s="7">
        <v>1035.0220899999999</v>
      </c>
      <c r="W42" s="7">
        <v>-63.196503479999997</v>
      </c>
      <c r="X42" s="7">
        <f t="shared" si="34"/>
        <v>2.7972028000000009</v>
      </c>
      <c r="Y42" s="7">
        <f t="shared" si="34"/>
        <v>1.515151509999999</v>
      </c>
      <c r="Z42" s="7">
        <f t="shared" si="35"/>
        <v>-7.6923076899999998</v>
      </c>
      <c r="AA42" s="7">
        <f t="shared" si="35"/>
        <v>0.7575757599999946</v>
      </c>
      <c r="AB42" s="1"/>
      <c r="AD42" s="7" t="s">
        <v>23</v>
      </c>
      <c r="AE42" s="7">
        <v>0.75845408400000003</v>
      </c>
      <c r="AF42" s="7">
        <v>23.529411759999999</v>
      </c>
      <c r="AG42" s="7">
        <v>12</v>
      </c>
      <c r="AH42" s="7">
        <v>90.909090910000003</v>
      </c>
      <c r="AI42" s="7">
        <v>58.823529409999999</v>
      </c>
      <c r="AJ42" s="7">
        <v>52</v>
      </c>
      <c r="AK42" s="7">
        <v>86.585365850000002</v>
      </c>
      <c r="AL42" s="7">
        <v>74.256691869999997</v>
      </c>
      <c r="AM42" s="7">
        <v>1666.8922809999999</v>
      </c>
      <c r="AN42" s="7">
        <f t="shared" si="36"/>
        <v>5.882352939999997</v>
      </c>
      <c r="AO42" s="7">
        <f t="shared" si="36"/>
        <v>1.6551724100000005</v>
      </c>
      <c r="AP42" s="7">
        <f t="shared" si="37"/>
        <v>5.882352939999997</v>
      </c>
      <c r="AQ42" s="7">
        <f t="shared" si="37"/>
        <v>3.7241379299999977</v>
      </c>
      <c r="AR42" s="7">
        <v>0.73557692799999996</v>
      </c>
      <c r="AS42" s="7">
        <v>7.1428571429999996</v>
      </c>
      <c r="AT42" s="7">
        <v>7.1428571429999996</v>
      </c>
      <c r="AU42" s="7">
        <v>90.361445779999997</v>
      </c>
      <c r="AV42" s="7">
        <v>71.428571430000005</v>
      </c>
      <c r="AW42" s="7">
        <v>39.285714290000001</v>
      </c>
      <c r="AX42" s="7">
        <v>84.848484850000006</v>
      </c>
      <c r="AY42" s="7">
        <v>1427.6001799999999</v>
      </c>
      <c r="AZ42" s="7">
        <v>678.79408790000002</v>
      </c>
      <c r="BA42" s="7">
        <f t="shared" si="38"/>
        <v>-0.54945054900000034</v>
      </c>
      <c r="BB42" s="7">
        <f t="shared" si="38"/>
        <v>-5.3571428570000004</v>
      </c>
      <c r="BC42" s="7">
        <f t="shared" si="39"/>
        <v>9.8901098900000051</v>
      </c>
      <c r="BD42" s="7">
        <f t="shared" si="39"/>
        <v>-1.3392857099999986</v>
      </c>
      <c r="BE42" s="1"/>
      <c r="BG42" s="7" t="s">
        <v>23</v>
      </c>
      <c r="BH42" s="7">
        <v>0.83486241100000003</v>
      </c>
      <c r="BI42" s="7">
        <v>11.764705879999999</v>
      </c>
      <c r="BJ42" s="7">
        <v>12.5</v>
      </c>
      <c r="BK42" s="7">
        <v>92.746113989999998</v>
      </c>
      <c r="BL42" s="7">
        <v>52.941176470000002</v>
      </c>
      <c r="BM42" s="7">
        <v>50</v>
      </c>
      <c r="BN42" s="7">
        <v>85.9375</v>
      </c>
      <c r="BO42" s="7">
        <v>6142.2428049999999</v>
      </c>
      <c r="BP42" s="7">
        <v>1576.1791659999999</v>
      </c>
      <c r="BQ42" s="7">
        <f t="shared" si="40"/>
        <v>-3.2352941200000007</v>
      </c>
      <c r="BR42" s="7">
        <f t="shared" si="40"/>
        <v>2.5</v>
      </c>
      <c r="BS42" s="7">
        <f t="shared" si="41"/>
        <v>-7.058823529999998</v>
      </c>
      <c r="BT42" s="7">
        <f t="shared" si="41"/>
        <v>0</v>
      </c>
      <c r="BU42" s="7">
        <v>0.78082191899999998</v>
      </c>
      <c r="BV42" s="7">
        <v>0</v>
      </c>
      <c r="BW42" s="7">
        <v>0</v>
      </c>
      <c r="BX42" s="7">
        <v>89.0625</v>
      </c>
      <c r="BY42" s="7">
        <v>50</v>
      </c>
      <c r="BZ42" s="7">
        <v>46.666666669999998</v>
      </c>
      <c r="CA42" s="7">
        <v>80.628272249999995</v>
      </c>
      <c r="CB42" s="7">
        <v>114.6776162</v>
      </c>
      <c r="CC42" s="7">
        <v>-31.90034799</v>
      </c>
      <c r="CD42" s="7">
        <f t="shared" si="42"/>
        <v>0</v>
      </c>
      <c r="CE42" s="7">
        <f t="shared" si="42"/>
        <v>0</v>
      </c>
      <c r="CF42" s="7">
        <f t="shared" si="43"/>
        <v>3.8461538500000003</v>
      </c>
      <c r="CG42" s="7">
        <f t="shared" si="43"/>
        <v>2.9166666699999979</v>
      </c>
      <c r="CH42" s="1"/>
      <c r="CJ42" s="7" t="s">
        <v>23</v>
      </c>
      <c r="CK42" s="7">
        <v>0.73394495199999998</v>
      </c>
      <c r="CL42" s="7">
        <v>8.5714285710000002</v>
      </c>
      <c r="CM42" s="7">
        <v>7.1428571429999996</v>
      </c>
      <c r="CN42" s="7">
        <v>92.307692309999993</v>
      </c>
      <c r="CO42" s="7">
        <v>62.857142860000003</v>
      </c>
      <c r="CP42" s="7">
        <v>42.857142860000003</v>
      </c>
      <c r="CQ42" s="7">
        <v>83.928571430000005</v>
      </c>
      <c r="CR42" s="7">
        <v>-97.063067989999993</v>
      </c>
      <c r="CS42" s="7">
        <v>-97.620282380000006</v>
      </c>
      <c r="CT42" s="7">
        <f t="shared" si="44"/>
        <v>0.23809523799999965</v>
      </c>
      <c r="CU42" s="7">
        <f t="shared" si="44"/>
        <v>2.3809523809999993</v>
      </c>
      <c r="CV42" s="7">
        <f t="shared" si="45"/>
        <v>1.7460317500000002</v>
      </c>
      <c r="CW42" s="7">
        <f t="shared" si="45"/>
        <v>-4.7619047600000002</v>
      </c>
      <c r="CX42" s="7">
        <v>0.72602736899999998</v>
      </c>
      <c r="CY42" s="7">
        <v>10</v>
      </c>
      <c r="CZ42" s="7">
        <v>0</v>
      </c>
      <c r="DA42" s="7">
        <v>91.279069770000007</v>
      </c>
      <c r="DB42" s="7">
        <v>40</v>
      </c>
      <c r="DC42" s="7">
        <v>40.74074074</v>
      </c>
      <c r="DD42" s="7">
        <v>84.795321639999997</v>
      </c>
      <c r="DE42" s="7">
        <v>163.12950040000001</v>
      </c>
      <c r="DF42" s="7">
        <v>5802.3791950000004</v>
      </c>
      <c r="DG42" s="7">
        <f t="shared" si="46"/>
        <v>0.47619047599999931</v>
      </c>
      <c r="DH42" s="7">
        <f t="shared" si="46"/>
        <v>0</v>
      </c>
      <c r="DI42" s="7">
        <f t="shared" si="47"/>
        <v>1.9047618999999969</v>
      </c>
      <c r="DJ42" s="7">
        <f t="shared" si="47"/>
        <v>1.8518518500000027</v>
      </c>
      <c r="DK42" s="1"/>
    </row>
    <row r="43" spans="1:115" x14ac:dyDescent="0.3">
      <c r="A43" s="7" t="s">
        <v>24</v>
      </c>
      <c r="B43" s="7">
        <v>0.77064222100000002</v>
      </c>
      <c r="C43" s="7">
        <v>5.263157895</v>
      </c>
      <c r="D43" s="7">
        <v>9.0909090910000003</v>
      </c>
      <c r="E43" s="7">
        <v>93.220338979999994</v>
      </c>
      <c r="F43" s="7">
        <v>47.368421050000002</v>
      </c>
      <c r="G43" s="7">
        <v>54.545454550000002</v>
      </c>
      <c r="H43" s="7">
        <v>86.931818179999993</v>
      </c>
      <c r="I43" s="7">
        <v>-50.782938649999998</v>
      </c>
      <c r="J43" s="7">
        <v>-69.696371229999997</v>
      </c>
      <c r="K43" s="7">
        <f t="shared" si="32"/>
        <v>0.50125313299999963</v>
      </c>
      <c r="L43" s="7">
        <f t="shared" si="32"/>
        <v>-0.43290043300000036</v>
      </c>
      <c r="M43" s="7">
        <f t="shared" si="33"/>
        <v>-0.25062657000000144</v>
      </c>
      <c r="N43" s="7">
        <f t="shared" si="33"/>
        <v>-2.5974025899999944</v>
      </c>
      <c r="O43" s="7">
        <v>0.79452055700000002</v>
      </c>
      <c r="P43" s="7">
        <v>20</v>
      </c>
      <c r="Q43" s="7">
        <v>19.047619050000002</v>
      </c>
      <c r="R43" s="7">
        <v>93.258426970000002</v>
      </c>
      <c r="S43" s="7">
        <v>55</v>
      </c>
      <c r="T43" s="7">
        <v>66.666666669999998</v>
      </c>
      <c r="U43" s="7">
        <v>85.310734460000006</v>
      </c>
      <c r="V43" s="7">
        <v>964.17118519999997</v>
      </c>
      <c r="W43" s="7">
        <v>-63.196503479999997</v>
      </c>
      <c r="X43" s="7">
        <f t="shared" si="34"/>
        <v>1.8181818199999995</v>
      </c>
      <c r="Y43" s="7">
        <f t="shared" si="34"/>
        <v>0.86580087000000105</v>
      </c>
      <c r="Z43" s="7">
        <f t="shared" si="35"/>
        <v>5</v>
      </c>
      <c r="AA43" s="7">
        <f t="shared" si="35"/>
        <v>7.5757575800000012</v>
      </c>
      <c r="AB43" s="1"/>
      <c r="AD43" s="7" t="s">
        <v>24</v>
      </c>
      <c r="AE43" s="7">
        <v>0.75845408400000003</v>
      </c>
      <c r="AF43" s="7">
        <v>23.07692308</v>
      </c>
      <c r="AG43" s="7">
        <v>4.3478260869999996</v>
      </c>
      <c r="AH43" s="7">
        <v>89.473684210000002</v>
      </c>
      <c r="AI43" s="7">
        <v>61.53846154</v>
      </c>
      <c r="AJ43" s="7">
        <v>47.826086959999998</v>
      </c>
      <c r="AK43" s="7">
        <v>85.294117650000004</v>
      </c>
      <c r="AL43" s="7">
        <v>87.543317490000007</v>
      </c>
      <c r="AM43" s="7">
        <v>1666.8922809999999</v>
      </c>
      <c r="AN43" s="7">
        <f t="shared" si="36"/>
        <v>-0.45248867999999831</v>
      </c>
      <c r="AO43" s="7">
        <f t="shared" si="36"/>
        <v>-7.6521739130000004</v>
      </c>
      <c r="AP43" s="7">
        <f t="shared" si="37"/>
        <v>2.7149321300000011</v>
      </c>
      <c r="AQ43" s="7">
        <f t="shared" si="37"/>
        <v>-4.1739130400000022</v>
      </c>
      <c r="AR43" s="7">
        <v>0.78846156599999995</v>
      </c>
      <c r="AS43" s="7">
        <v>11.11111111</v>
      </c>
      <c r="AT43" s="7">
        <v>9.0909090910000003</v>
      </c>
      <c r="AU43" s="7">
        <v>90.960451980000002</v>
      </c>
      <c r="AV43" s="7">
        <v>66.666666669999998</v>
      </c>
      <c r="AW43" s="7">
        <v>31.81818182</v>
      </c>
      <c r="AX43" s="7">
        <v>85.227272729999996</v>
      </c>
      <c r="AY43" s="7">
        <v>91.455370560000006</v>
      </c>
      <c r="AZ43" s="7">
        <v>678.79408790000002</v>
      </c>
      <c r="BA43" s="7">
        <f t="shared" si="38"/>
        <v>3.9682539669999999</v>
      </c>
      <c r="BB43" s="7">
        <f t="shared" si="38"/>
        <v>1.9480519480000007</v>
      </c>
      <c r="BC43" s="7">
        <f t="shared" si="39"/>
        <v>-4.7619047600000073</v>
      </c>
      <c r="BD43" s="7">
        <f t="shared" si="39"/>
        <v>-7.4675324700000019</v>
      </c>
      <c r="BE43" s="1"/>
      <c r="BG43" s="7" t="s">
        <v>24</v>
      </c>
      <c r="BH43" s="7">
        <v>0.84403669800000003</v>
      </c>
      <c r="BI43" s="7">
        <v>13.33333333</v>
      </c>
      <c r="BJ43" s="7">
        <v>12.5</v>
      </c>
      <c r="BK43" s="7">
        <v>92.820512820000005</v>
      </c>
      <c r="BL43" s="7">
        <v>53.333333330000002</v>
      </c>
      <c r="BM43" s="7">
        <v>37.5</v>
      </c>
      <c r="BN43" s="7">
        <v>86.082474230000003</v>
      </c>
      <c r="BO43" s="7">
        <v>4968.852406</v>
      </c>
      <c r="BP43" s="7">
        <v>1576.1791659999999</v>
      </c>
      <c r="BQ43" s="7">
        <f t="shared" si="40"/>
        <v>1.568627450000001</v>
      </c>
      <c r="BR43" s="7">
        <f t="shared" si="40"/>
        <v>0</v>
      </c>
      <c r="BS43" s="7">
        <f t="shared" si="41"/>
        <v>0.39215686000000005</v>
      </c>
      <c r="BT43" s="7">
        <f t="shared" si="41"/>
        <v>-12.5</v>
      </c>
      <c r="BU43" s="7">
        <v>0.81278538700000003</v>
      </c>
      <c r="BV43" s="7">
        <v>0</v>
      </c>
      <c r="BW43" s="7">
        <v>0</v>
      </c>
      <c r="BX43" s="7">
        <v>89.447236180000004</v>
      </c>
      <c r="BY43" s="7">
        <v>37.5</v>
      </c>
      <c r="BZ43" s="7">
        <v>41.666666669999998</v>
      </c>
      <c r="CA43" s="7">
        <v>81.313131310000003</v>
      </c>
      <c r="CB43" s="7">
        <v>-48.570168639999999</v>
      </c>
      <c r="CC43" s="7">
        <v>-31.90034799</v>
      </c>
      <c r="CD43" s="7">
        <f t="shared" si="42"/>
        <v>0</v>
      </c>
      <c r="CE43" s="7">
        <f t="shared" si="42"/>
        <v>0</v>
      </c>
      <c r="CF43" s="7">
        <f t="shared" si="43"/>
        <v>-12.5</v>
      </c>
      <c r="CG43" s="7">
        <f t="shared" si="43"/>
        <v>-5</v>
      </c>
      <c r="CH43" s="1"/>
      <c r="CJ43" s="7" t="s">
        <v>24</v>
      </c>
      <c r="CK43" s="7">
        <v>0.75688076000000004</v>
      </c>
      <c r="CL43" s="7">
        <v>9.0909090910000003</v>
      </c>
      <c r="CM43" s="7">
        <v>9.0909090910000003</v>
      </c>
      <c r="CN43" s="7">
        <v>92.52873563</v>
      </c>
      <c r="CO43" s="7">
        <v>66.666666669999998</v>
      </c>
      <c r="CP43" s="7">
        <v>36.363636360000001</v>
      </c>
      <c r="CQ43" s="7">
        <v>83.815028900000001</v>
      </c>
      <c r="CR43" s="7">
        <v>-95.675473229999994</v>
      </c>
      <c r="CS43" s="7">
        <v>-97.620282380000006</v>
      </c>
      <c r="CT43" s="7">
        <f t="shared" si="44"/>
        <v>0.51948052000000011</v>
      </c>
      <c r="CU43" s="7">
        <f t="shared" si="44"/>
        <v>1.9480519480000007</v>
      </c>
      <c r="CV43" s="7">
        <f t="shared" si="45"/>
        <v>3.8095238099999946</v>
      </c>
      <c r="CW43" s="7">
        <f t="shared" si="45"/>
        <v>-6.4935065000000023</v>
      </c>
      <c r="CX43" s="7">
        <v>0.76712328200000002</v>
      </c>
      <c r="CY43" s="7">
        <v>13.33333333</v>
      </c>
      <c r="CZ43" s="7">
        <v>0</v>
      </c>
      <c r="DA43" s="7">
        <v>91.712707179999995</v>
      </c>
      <c r="DB43" s="7">
        <v>40</v>
      </c>
      <c r="DC43" s="7">
        <v>34.782608699999997</v>
      </c>
      <c r="DD43" s="7">
        <v>85.555555560000002</v>
      </c>
      <c r="DE43" s="7">
        <v>67.326630570000006</v>
      </c>
      <c r="DF43" s="7">
        <v>5802.3791950000004</v>
      </c>
      <c r="DG43" s="7">
        <f t="shared" si="46"/>
        <v>3.3333333300000003</v>
      </c>
      <c r="DH43" s="7">
        <f t="shared" si="46"/>
        <v>0</v>
      </c>
      <c r="DI43" s="7">
        <f t="shared" si="47"/>
        <v>0</v>
      </c>
      <c r="DJ43" s="7">
        <f t="shared" si="47"/>
        <v>-5.9581320400000024</v>
      </c>
      <c r="DK43" s="1"/>
    </row>
    <row r="44" spans="1:115" x14ac:dyDescent="0.3">
      <c r="A44" s="7" t="s">
        <v>25</v>
      </c>
      <c r="K44" s="7">
        <f>AVERAGE(K35:K43)</f>
        <v>-0.14780541088888891</v>
      </c>
      <c r="L44" s="7">
        <f>AVERAGE(L35:L43)</f>
        <v>-0.47138047100000002</v>
      </c>
      <c r="M44" s="7">
        <f>AVERAGE(M35:M43)</f>
        <v>0.86755349888888922</v>
      </c>
      <c r="N44" s="7">
        <f>AVERAGE(N35:N43)</f>
        <v>0.50505050555555586</v>
      </c>
      <c r="X44" s="7">
        <f>AVERAGE(X35:X43)</f>
        <v>1.7283950617777777</v>
      </c>
      <c r="Y44" s="7">
        <f>AVERAGE(Y35:Y43)</f>
        <v>0.80921257444444472</v>
      </c>
      <c r="Z44" s="7">
        <f>AVERAGE(Z35:Z43)</f>
        <v>1.117353308888889</v>
      </c>
      <c r="AA44" s="7">
        <f>AVERAGE(AA35:AA43)</f>
        <v>1.5250544666666661</v>
      </c>
      <c r="AB44" s="1"/>
      <c r="AD44" s="7" t="s">
        <v>25</v>
      </c>
      <c r="AN44" s="7">
        <f>AVERAGE(AN35:AN43)</f>
        <v>1.6999050335555554</v>
      </c>
      <c r="AO44" s="7">
        <f>AVERAGE(AO35:AO43)</f>
        <v>-0.51405920966666663</v>
      </c>
      <c r="AP44" s="7">
        <f>AVERAGE(AP35:AP43)</f>
        <v>1.2196293100000004</v>
      </c>
      <c r="AQ44" s="7">
        <f>AVERAGE(AQ35:AQ43)</f>
        <v>0.75560510333333275</v>
      </c>
      <c r="BA44" s="7">
        <f>AVERAGE(BA35:BA43)</f>
        <v>0</v>
      </c>
      <c r="BB44" s="7">
        <f>AVERAGE(BB35:BB43)</f>
        <v>0.30834662411111119</v>
      </c>
      <c r="BC44" s="7">
        <f>AVERAGE(BC35:BC43)</f>
        <v>2.3148148155555552</v>
      </c>
      <c r="BD44" s="7">
        <f>AVERAGE(BD35:BD43)</f>
        <v>-1.7278043588888892</v>
      </c>
      <c r="BE44" s="1"/>
      <c r="BG44" s="7" t="s">
        <v>25</v>
      </c>
      <c r="BQ44" s="7">
        <f>AVERAGE(BQ35:BQ43)</f>
        <v>0.14048531222222216</v>
      </c>
      <c r="BR44" s="7">
        <f>AVERAGE(BR35:BR43)</f>
        <v>1.1111111111111112</v>
      </c>
      <c r="BS44" s="7">
        <f>AVERAGE(BS35:BS43)</f>
        <v>-0.39591315444444397</v>
      </c>
      <c r="BT44" s="7">
        <f>AVERAGE(BT35:BT43)</f>
        <v>-0.47468354444444416</v>
      </c>
      <c r="CD44" s="7">
        <f>AVERAGE(CD35:CD43)</f>
        <v>-0.79365079366666658</v>
      </c>
      <c r="CE44" s="7">
        <f>AVERAGE(CE35:CE43)</f>
        <v>-0.72859744988888886</v>
      </c>
      <c r="CF44" s="7">
        <f>AVERAGE(CF35:CF43)</f>
        <v>-0.91269841222222203</v>
      </c>
      <c r="CG44" s="7">
        <f>AVERAGE(CG35:CG43)</f>
        <v>-0.65270188222222225</v>
      </c>
      <c r="CH44" s="1"/>
      <c r="CJ44" s="7" t="s">
        <v>25</v>
      </c>
      <c r="CT44" s="7">
        <f>AVERAGE(CT35:CT43)</f>
        <v>0.33377250766666666</v>
      </c>
      <c r="CU44" s="7">
        <f>AVERAGE(CU35:CU43)</f>
        <v>0.46809559011111113</v>
      </c>
      <c r="CV44" s="7">
        <f>AVERAGE(CV35:CV43)</f>
        <v>2.6731078911111106</v>
      </c>
      <c r="CW44" s="7">
        <f>AVERAGE(CW35:CW43)</f>
        <v>-1.9216555811111107</v>
      </c>
      <c r="DG44" s="7">
        <f>AVERAGE(DG35:DG43)</f>
        <v>0.94600624688888901</v>
      </c>
      <c r="DH44" s="7">
        <f>AVERAGE(DH35:DH43)</f>
        <v>-0.75757575755555562</v>
      </c>
      <c r="DI44" s="7">
        <f>AVERAGE(DI35:DI43)</f>
        <v>-0.10709504666666685</v>
      </c>
      <c r="DJ44" s="7">
        <f>AVERAGE(DJ35:DJ43)</f>
        <v>-0.86068077000000032</v>
      </c>
      <c r="DK44" s="1"/>
    </row>
    <row r="45" spans="1:115" x14ac:dyDescent="0.3">
      <c r="AB45" s="1"/>
      <c r="BE45" s="1"/>
      <c r="CH45" s="1"/>
      <c r="DK45" s="1"/>
    </row>
    <row r="46" spans="1:115" x14ac:dyDescent="0.3">
      <c r="A46" s="8" t="s">
        <v>32</v>
      </c>
      <c r="B46" s="7"/>
      <c r="C46" s="7"/>
      <c r="D46" s="7"/>
      <c r="E46" s="7"/>
      <c r="F46" s="7"/>
      <c r="G46" s="7"/>
      <c r="H46" s="7"/>
      <c r="I46" s="7"/>
      <c r="J46" s="7"/>
      <c r="K46" s="7">
        <f>AVERAGE(K44,K30,K16)</f>
        <v>-0.47902722200000003</v>
      </c>
      <c r="L46" s="7">
        <f t="shared" ref="L46:N46" si="48">AVERAGE(L44,L30,L16)</f>
        <v>-0.32876905411111107</v>
      </c>
      <c r="M46" s="7">
        <f t="shared" si="48"/>
        <v>-5.078048962962961E-2</v>
      </c>
      <c r="N46" s="7">
        <f t="shared" si="48"/>
        <v>-0.63173563148148115</v>
      </c>
      <c r="O46" s="7"/>
      <c r="P46" s="7"/>
      <c r="Q46" s="7"/>
      <c r="R46" s="7"/>
      <c r="S46" s="7"/>
      <c r="T46" s="7"/>
      <c r="U46" s="7"/>
      <c r="V46" s="7"/>
      <c r="W46" s="7"/>
      <c r="X46" s="7">
        <f>AVERAGE(X44,X30,X16)</f>
        <v>0.60565101225925921</v>
      </c>
      <c r="Y46" s="7">
        <f t="shared" ref="Y46:AA46" si="49">AVERAGE(Y44,Y30,Y16)</f>
        <v>0.10805003148148155</v>
      </c>
      <c r="Z46" s="7">
        <f t="shared" si="49"/>
        <v>0.42038846814814823</v>
      </c>
      <c r="AA46" s="7">
        <f t="shared" si="49"/>
        <v>-0.41369293555555581</v>
      </c>
      <c r="AB46" s="1"/>
      <c r="AD46" s="8" t="s">
        <v>36</v>
      </c>
      <c r="AE46" s="7"/>
      <c r="AF46" s="7"/>
      <c r="AG46" s="7"/>
      <c r="AH46" s="7"/>
      <c r="AI46" s="7"/>
      <c r="AJ46" s="7"/>
      <c r="AK46" s="7"/>
      <c r="AL46" s="7"/>
      <c r="AM46" s="7"/>
      <c r="AN46" s="7">
        <f>AVERAGE(AN44,AN30,AN16)</f>
        <v>0.90271182866666655</v>
      </c>
      <c r="AO46" s="7">
        <f t="shared" ref="AO46:AQ46" si="50">AVERAGE(AO44,AO30,AO16)</f>
        <v>-0.29313626544444449</v>
      </c>
      <c r="AP46" s="7">
        <f t="shared" si="50"/>
        <v>1.0094415129629632</v>
      </c>
      <c r="AQ46" s="7">
        <f t="shared" si="50"/>
        <v>-0.19454028000000037</v>
      </c>
      <c r="AR46" s="7"/>
      <c r="AS46" s="7"/>
      <c r="AT46" s="7"/>
      <c r="AU46" s="7"/>
      <c r="AV46" s="7"/>
      <c r="AW46" s="7"/>
      <c r="AX46" s="7"/>
      <c r="AY46" s="7"/>
      <c r="AZ46" s="7"/>
      <c r="BA46" s="7">
        <f>AVERAGE(BA44,BA30,BA16)</f>
        <v>-0.43760388700000002</v>
      </c>
      <c r="BB46" s="7">
        <f t="shared" ref="BB46:BD46" si="51">AVERAGE(BB44,BB30,BB16)</f>
        <v>0.25471420507407411</v>
      </c>
      <c r="BC46" s="7">
        <f t="shared" si="51"/>
        <v>1.2713456648148147</v>
      </c>
      <c r="BD46" s="7">
        <f t="shared" si="51"/>
        <v>-0.34308442148148144</v>
      </c>
      <c r="BE46" s="1"/>
      <c r="BG46" s="8" t="s">
        <v>45</v>
      </c>
      <c r="BH46" s="7"/>
      <c r="BI46" s="7"/>
      <c r="BJ46" s="7"/>
      <c r="BK46" s="7"/>
      <c r="BL46" s="7"/>
      <c r="BM46" s="7"/>
      <c r="BN46" s="7"/>
      <c r="BO46" s="7"/>
      <c r="BP46" s="7"/>
      <c r="BQ46" s="7">
        <f>AVERAGE(BQ44,BQ30,BQ16)</f>
        <v>-0.1436477530740741</v>
      </c>
      <c r="BR46" s="7">
        <f t="shared" ref="BR46:BT46" si="52">AVERAGE(BR44,BR30,BR16)</f>
        <v>0.27293693962962967</v>
      </c>
      <c r="BS46" s="7">
        <f t="shared" si="52"/>
        <v>0.40856948888888933</v>
      </c>
      <c r="BT46" s="7">
        <f t="shared" si="52"/>
        <v>1.0415225348148152</v>
      </c>
      <c r="BU46" s="7"/>
      <c r="BV46" s="7"/>
      <c r="BW46" s="7"/>
      <c r="BX46" s="7"/>
      <c r="BY46" s="7"/>
      <c r="BZ46" s="7"/>
      <c r="CA46" s="7"/>
      <c r="CB46" s="7"/>
      <c r="CC46" s="7"/>
      <c r="CD46" s="7">
        <f>AVERAGE(CD44,CD30,CD16)</f>
        <v>-0.53002553003703701</v>
      </c>
      <c r="CE46" s="7">
        <f t="shared" ref="CE46:CG46" si="53">AVERAGE(CE44,CE30,CE16)</f>
        <v>-0.46743885548148151</v>
      </c>
      <c r="CF46" s="7">
        <f t="shared" si="53"/>
        <v>-0.64093314111111122</v>
      </c>
      <c r="CG46" s="7">
        <f t="shared" si="53"/>
        <v>-9.0777051851851809E-2</v>
      </c>
      <c r="CH46" s="1"/>
      <c r="CJ46" s="8" t="s">
        <v>58</v>
      </c>
      <c r="CK46" s="7"/>
      <c r="CL46" s="7"/>
      <c r="CM46" s="7"/>
      <c r="CN46" s="7"/>
      <c r="CO46" s="7"/>
      <c r="CP46" s="7"/>
      <c r="CQ46" s="7"/>
      <c r="CR46" s="7"/>
      <c r="CS46" s="7"/>
      <c r="CT46" s="7">
        <f>AVERAGE(CT44,CT30,CT16)</f>
        <v>0.14346669951851854</v>
      </c>
      <c r="CU46" s="7">
        <f t="shared" ref="CU46:CW46" si="54">AVERAGE(CU44,CU30,CU16)</f>
        <v>-0.15437378037037036</v>
      </c>
      <c r="CV46" s="7">
        <f t="shared" si="54"/>
        <v>1.8972809999999996</v>
      </c>
      <c r="CW46" s="7">
        <f t="shared" si="54"/>
        <v>6.3151843333333416E-2</v>
      </c>
      <c r="CX46" s="7"/>
      <c r="CY46" s="7"/>
      <c r="CZ46" s="7"/>
      <c r="DA46" s="7"/>
      <c r="DB46" s="7"/>
      <c r="DC46" s="7"/>
      <c r="DD46" s="7"/>
      <c r="DE46" s="7"/>
      <c r="DF46" s="7"/>
      <c r="DG46" s="7">
        <f>AVERAGE(DG44,DG30,DG16)</f>
        <v>1.1699307515185187</v>
      </c>
      <c r="DH46" s="7">
        <f t="shared" ref="DH46:DJ46" si="55">AVERAGE(DH44,DH30,DH16)</f>
        <v>-0.79545454559259277</v>
      </c>
      <c r="DI46" s="7">
        <f t="shared" si="55"/>
        <v>2.1180155192592589</v>
      </c>
      <c r="DJ46" s="7">
        <f t="shared" si="55"/>
        <v>-0.49312254592592603</v>
      </c>
      <c r="DK46" s="1"/>
    </row>
    <row r="47" spans="1:115" x14ac:dyDescent="0.3">
      <c r="AB47" s="1"/>
      <c r="BE47" s="1"/>
      <c r="CH47" s="1"/>
      <c r="DK47" s="1"/>
    </row>
    <row r="48" spans="1:115" x14ac:dyDescent="0.3">
      <c r="A48" s="18" t="s">
        <v>62</v>
      </c>
      <c r="B48" s="18"/>
      <c r="C48" s="18"/>
      <c r="D48" s="18"/>
      <c r="E48" s="18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18"/>
      <c r="T48" s="18"/>
      <c r="U48" s="18"/>
      <c r="V48" s="18"/>
      <c r="W48" s="18"/>
      <c r="X48" s="18"/>
      <c r="Y48" s="18"/>
      <c r="Z48" s="18"/>
      <c r="AA48" s="18"/>
      <c r="AB48" s="1"/>
      <c r="AD48" s="18" t="s">
        <v>63</v>
      </c>
      <c r="AE48" s="18"/>
      <c r="AF48" s="18"/>
      <c r="AG48" s="18"/>
      <c r="AH48" s="18"/>
      <c r="AI48" s="18"/>
      <c r="AJ48" s="18"/>
      <c r="AK48" s="18"/>
      <c r="AL48" s="18"/>
      <c r="AM48" s="18"/>
      <c r="AN48" s="18"/>
      <c r="AO48" s="18"/>
      <c r="AP48" s="18"/>
      <c r="AQ48" s="18"/>
      <c r="AR48" s="18"/>
      <c r="AS48" s="18"/>
      <c r="AT48" s="18"/>
      <c r="AU48" s="18"/>
      <c r="AV48" s="18"/>
      <c r="AW48" s="18"/>
      <c r="AX48" s="18"/>
      <c r="AY48" s="18"/>
      <c r="AZ48" s="18"/>
      <c r="BA48" s="18"/>
      <c r="BB48" s="18"/>
      <c r="BC48" s="18"/>
      <c r="BD48" s="18"/>
      <c r="BE48" s="1"/>
      <c r="BG48" s="18" t="s">
        <v>64</v>
      </c>
      <c r="BH48" s="18"/>
      <c r="BI48" s="18"/>
      <c r="BJ48" s="18"/>
      <c r="BK48" s="18"/>
      <c r="BL48" s="18"/>
      <c r="BM48" s="18"/>
      <c r="BN48" s="18"/>
      <c r="BO48" s="18"/>
      <c r="BP48" s="18"/>
      <c r="BQ48" s="18"/>
      <c r="BR48" s="18"/>
      <c r="BS48" s="18"/>
      <c r="BT48" s="18"/>
      <c r="BU48" s="18"/>
      <c r="BV48" s="18"/>
      <c r="BW48" s="18"/>
      <c r="BX48" s="18"/>
      <c r="BY48" s="18"/>
      <c r="BZ48" s="18"/>
      <c r="CA48" s="18"/>
      <c r="CB48" s="18"/>
      <c r="CC48" s="18"/>
      <c r="CD48" s="18"/>
      <c r="CE48" s="18"/>
      <c r="CF48" s="18"/>
      <c r="CG48" s="18"/>
      <c r="CH48" s="1"/>
      <c r="CJ48" s="18" t="s">
        <v>65</v>
      </c>
      <c r="CK48" s="18"/>
      <c r="CL48" s="18"/>
      <c r="CM48" s="18"/>
      <c r="CN48" s="18"/>
      <c r="CO48" s="18"/>
      <c r="CP48" s="18"/>
      <c r="CQ48" s="18"/>
      <c r="CR48" s="18"/>
      <c r="CS48" s="18"/>
      <c r="CT48" s="18"/>
      <c r="CU48" s="18"/>
      <c r="CV48" s="18"/>
      <c r="CW48" s="18"/>
      <c r="CX48" s="18"/>
      <c r="CY48" s="18"/>
      <c r="CZ48" s="18"/>
      <c r="DA48" s="18"/>
      <c r="DB48" s="18"/>
      <c r="DC48" s="18"/>
      <c r="DD48" s="18"/>
      <c r="DE48" s="18"/>
      <c r="DF48" s="18"/>
      <c r="DG48" s="18"/>
      <c r="DH48" s="18"/>
      <c r="DI48" s="18"/>
      <c r="DJ48" s="18"/>
      <c r="DK48" s="1"/>
    </row>
    <row r="49" spans="1:115" x14ac:dyDescent="0.3">
      <c r="AB49" s="1"/>
      <c r="BE49" s="1"/>
      <c r="CH49" s="1"/>
      <c r="DK49" s="1"/>
    </row>
    <row r="50" spans="1:115" x14ac:dyDescent="0.3">
      <c r="A50" s="16"/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  <c r="AA50" s="17"/>
      <c r="AB50" s="1"/>
      <c r="AD50" s="16"/>
      <c r="AE50" s="17"/>
      <c r="AF50" s="17"/>
      <c r="AG50" s="17"/>
      <c r="AH50" s="17"/>
      <c r="AI50" s="17"/>
      <c r="AJ50" s="17"/>
      <c r="AK50" s="17"/>
      <c r="AL50" s="17"/>
      <c r="AM50" s="17"/>
      <c r="AN50" s="17"/>
      <c r="AO50" s="17"/>
      <c r="AP50" s="17"/>
      <c r="AQ50" s="17"/>
      <c r="AR50" s="17"/>
      <c r="AS50" s="17"/>
      <c r="AT50" s="17"/>
      <c r="AU50" s="17"/>
      <c r="AV50" s="17"/>
      <c r="AW50" s="17"/>
      <c r="AX50" s="17"/>
      <c r="AY50" s="17"/>
      <c r="AZ50" s="17"/>
      <c r="BA50" s="17"/>
      <c r="BB50" s="17"/>
      <c r="BC50" s="17"/>
      <c r="BD50" s="17"/>
      <c r="BE50" s="1"/>
      <c r="BG50" s="16"/>
      <c r="BH50" s="17"/>
      <c r="BI50" s="17"/>
      <c r="BJ50" s="17"/>
      <c r="BK50" s="17"/>
      <c r="BL50" s="17"/>
      <c r="BM50" s="17"/>
      <c r="BN50" s="17"/>
      <c r="BO50" s="17"/>
      <c r="BP50" s="17"/>
      <c r="BQ50" s="17"/>
      <c r="BR50" s="17"/>
      <c r="BS50" s="17"/>
      <c r="BT50" s="17"/>
      <c r="BU50" s="17"/>
      <c r="BV50" s="17"/>
      <c r="BW50" s="17"/>
      <c r="BX50" s="17"/>
      <c r="BY50" s="17"/>
      <c r="BZ50" s="17"/>
      <c r="CA50" s="17"/>
      <c r="CB50" s="17"/>
      <c r="CC50" s="17"/>
      <c r="CD50" s="17"/>
      <c r="CE50" s="17"/>
      <c r="CF50" s="17"/>
      <c r="CG50" s="17"/>
      <c r="CH50" s="1"/>
      <c r="CJ50" s="16"/>
      <c r="CK50" s="17"/>
      <c r="CL50" s="17"/>
      <c r="CM50" s="17"/>
      <c r="CN50" s="17"/>
      <c r="CO50" s="17"/>
      <c r="CP50" s="17"/>
      <c r="CQ50" s="17"/>
      <c r="CR50" s="17"/>
      <c r="CS50" s="17"/>
      <c r="CT50" s="17"/>
      <c r="CU50" s="17"/>
      <c r="CV50" s="17"/>
      <c r="CW50" s="17"/>
      <c r="CX50" s="17"/>
      <c r="CY50" s="17"/>
      <c r="CZ50" s="17"/>
      <c r="DA50" s="17"/>
      <c r="DB50" s="17"/>
      <c r="DC50" s="17"/>
      <c r="DD50" s="17"/>
      <c r="DE50" s="17"/>
      <c r="DF50" s="17"/>
      <c r="DG50" s="17"/>
      <c r="DH50" s="17"/>
      <c r="DI50" s="17"/>
      <c r="DJ50" s="17"/>
      <c r="DK50" s="1"/>
    </row>
    <row r="51" spans="1:115" x14ac:dyDescent="0.3">
      <c r="A51" s="2" t="s">
        <v>27</v>
      </c>
      <c r="B51" s="14" t="s">
        <v>0</v>
      </c>
      <c r="C51" s="14"/>
      <c r="D51" s="14"/>
      <c r="E51" s="14"/>
      <c r="F51" s="14"/>
      <c r="G51" s="14"/>
      <c r="H51" s="14"/>
      <c r="I51" s="14"/>
      <c r="J51" s="14"/>
      <c r="K51" s="3"/>
      <c r="L51" s="3"/>
      <c r="M51" s="3"/>
      <c r="N51" s="3"/>
      <c r="O51" s="15" t="s">
        <v>1</v>
      </c>
      <c r="P51" s="15"/>
      <c r="Q51" s="15"/>
      <c r="R51" s="15"/>
      <c r="S51" s="15"/>
      <c r="T51" s="15"/>
      <c r="U51" s="15"/>
      <c r="V51" s="15"/>
      <c r="W51" s="15"/>
      <c r="X51" s="4"/>
      <c r="Y51" s="4"/>
      <c r="Z51" s="4"/>
      <c r="AA51" s="4"/>
      <c r="AB51" s="1"/>
      <c r="AD51" s="2" t="s">
        <v>41</v>
      </c>
      <c r="AE51" s="14" t="s">
        <v>0</v>
      </c>
      <c r="AF51" s="14"/>
      <c r="AG51" s="14"/>
      <c r="AH51" s="14"/>
      <c r="AI51" s="14"/>
      <c r="AJ51" s="14"/>
      <c r="AK51" s="14"/>
      <c r="AL51" s="14"/>
      <c r="AM51" s="14"/>
      <c r="AN51" s="3"/>
      <c r="AO51" s="3"/>
      <c r="AP51" s="3"/>
      <c r="AQ51" s="3"/>
      <c r="AR51" s="15" t="s">
        <v>1</v>
      </c>
      <c r="AS51" s="15"/>
      <c r="AT51" s="15"/>
      <c r="AU51" s="15"/>
      <c r="AV51" s="15"/>
      <c r="AW51" s="15"/>
      <c r="AX51" s="15"/>
      <c r="AY51" s="15"/>
      <c r="AZ51" s="15"/>
      <c r="BA51" s="4"/>
      <c r="BB51" s="4"/>
      <c r="BC51" s="4"/>
      <c r="BD51" s="4"/>
      <c r="BE51" s="1"/>
      <c r="BG51" s="2" t="s">
        <v>50</v>
      </c>
      <c r="BH51" s="14" t="s">
        <v>0</v>
      </c>
      <c r="BI51" s="14"/>
      <c r="BJ51" s="14"/>
      <c r="BK51" s="14"/>
      <c r="BL51" s="14"/>
      <c r="BM51" s="14"/>
      <c r="BN51" s="14"/>
      <c r="BO51" s="14"/>
      <c r="BP51" s="14"/>
      <c r="BQ51" s="3"/>
      <c r="BR51" s="3"/>
      <c r="BS51" s="3"/>
      <c r="BT51" s="3"/>
      <c r="BU51" s="15" t="s">
        <v>1</v>
      </c>
      <c r="BV51" s="15"/>
      <c r="BW51" s="15"/>
      <c r="BX51" s="15"/>
      <c r="BY51" s="15"/>
      <c r="BZ51" s="15"/>
      <c r="CA51" s="15"/>
      <c r="CB51" s="15"/>
      <c r="CC51" s="15"/>
      <c r="CD51" s="4"/>
      <c r="CE51" s="4"/>
      <c r="CF51" s="4"/>
      <c r="CG51" s="4"/>
      <c r="CH51" s="1"/>
      <c r="CJ51" s="2" t="s">
        <v>59</v>
      </c>
      <c r="CK51" s="14" t="s">
        <v>0</v>
      </c>
      <c r="CL51" s="14"/>
      <c r="CM51" s="14"/>
      <c r="CN51" s="14"/>
      <c r="CO51" s="14"/>
      <c r="CP51" s="14"/>
      <c r="CQ51" s="14"/>
      <c r="CR51" s="14"/>
      <c r="CS51" s="14"/>
      <c r="CT51" s="3"/>
      <c r="CU51" s="3"/>
      <c r="CV51" s="3"/>
      <c r="CW51" s="3"/>
      <c r="CX51" s="15" t="s">
        <v>1</v>
      </c>
      <c r="CY51" s="15"/>
      <c r="CZ51" s="15"/>
      <c r="DA51" s="15"/>
      <c r="DB51" s="15"/>
      <c r="DC51" s="15"/>
      <c r="DD51" s="15"/>
      <c r="DE51" s="15"/>
      <c r="DF51" s="15"/>
      <c r="DG51" s="4"/>
      <c r="DH51" s="4"/>
      <c r="DI51" s="4"/>
      <c r="DJ51" s="4"/>
      <c r="DK51" s="1"/>
    </row>
    <row r="52" spans="1:115" x14ac:dyDescent="0.3">
      <c r="A52" s="5"/>
      <c r="B52" s="6" t="s">
        <v>2</v>
      </c>
      <c r="C52" s="6" t="s">
        <v>3</v>
      </c>
      <c r="D52" s="6" t="s">
        <v>4</v>
      </c>
      <c r="E52" s="6" t="s">
        <v>5</v>
      </c>
      <c r="F52" s="6" t="s">
        <v>6</v>
      </c>
      <c r="G52" s="6" t="s">
        <v>7</v>
      </c>
      <c r="H52" s="6" t="s">
        <v>8</v>
      </c>
      <c r="I52" s="6" t="s">
        <v>9</v>
      </c>
      <c r="J52" s="6" t="s">
        <v>10</v>
      </c>
      <c r="K52" s="6" t="s">
        <v>11</v>
      </c>
      <c r="L52" s="6" t="s">
        <v>12</v>
      </c>
      <c r="M52" s="6" t="s">
        <v>13</v>
      </c>
      <c r="N52" s="6" t="s">
        <v>14</v>
      </c>
      <c r="O52" s="6" t="s">
        <v>2</v>
      </c>
      <c r="P52" s="6" t="s">
        <v>3</v>
      </c>
      <c r="Q52" s="6" t="s">
        <v>4</v>
      </c>
      <c r="R52" s="6" t="s">
        <v>5</v>
      </c>
      <c r="S52" s="6" t="s">
        <v>6</v>
      </c>
      <c r="T52" s="6" t="s">
        <v>7</v>
      </c>
      <c r="U52" s="6" t="s">
        <v>8</v>
      </c>
      <c r="V52" s="6" t="s">
        <v>9</v>
      </c>
      <c r="W52" s="6" t="s">
        <v>10</v>
      </c>
      <c r="X52" s="6" t="s">
        <v>11</v>
      </c>
      <c r="Y52" s="6" t="s">
        <v>12</v>
      </c>
      <c r="Z52" s="6" t="s">
        <v>13</v>
      </c>
      <c r="AA52" s="6" t="s">
        <v>14</v>
      </c>
      <c r="AB52" s="1"/>
      <c r="AD52" s="5"/>
      <c r="AE52" s="6" t="s">
        <v>2</v>
      </c>
      <c r="AF52" s="6" t="s">
        <v>3</v>
      </c>
      <c r="AG52" s="6" t="s">
        <v>4</v>
      </c>
      <c r="AH52" s="6" t="s">
        <v>5</v>
      </c>
      <c r="AI52" s="6" t="s">
        <v>6</v>
      </c>
      <c r="AJ52" s="6" t="s">
        <v>7</v>
      </c>
      <c r="AK52" s="6" t="s">
        <v>8</v>
      </c>
      <c r="AL52" s="6" t="s">
        <v>9</v>
      </c>
      <c r="AM52" s="6" t="s">
        <v>10</v>
      </c>
      <c r="AN52" s="6" t="s">
        <v>11</v>
      </c>
      <c r="AO52" s="6" t="s">
        <v>12</v>
      </c>
      <c r="AP52" s="6" t="s">
        <v>13</v>
      </c>
      <c r="AQ52" s="6" t="s">
        <v>14</v>
      </c>
      <c r="AR52" s="6" t="s">
        <v>2</v>
      </c>
      <c r="AS52" s="6" t="s">
        <v>3</v>
      </c>
      <c r="AT52" s="6" t="s">
        <v>4</v>
      </c>
      <c r="AU52" s="6" t="s">
        <v>5</v>
      </c>
      <c r="AV52" s="6" t="s">
        <v>6</v>
      </c>
      <c r="AW52" s="6" t="s">
        <v>7</v>
      </c>
      <c r="AX52" s="6" t="s">
        <v>8</v>
      </c>
      <c r="AY52" s="6" t="s">
        <v>9</v>
      </c>
      <c r="AZ52" s="6" t="s">
        <v>10</v>
      </c>
      <c r="BA52" s="6" t="s">
        <v>11</v>
      </c>
      <c r="BB52" s="6" t="s">
        <v>12</v>
      </c>
      <c r="BC52" s="6" t="s">
        <v>13</v>
      </c>
      <c r="BD52" s="6" t="s">
        <v>14</v>
      </c>
      <c r="BE52" s="1"/>
      <c r="BG52" s="5"/>
      <c r="BH52" s="6" t="s">
        <v>2</v>
      </c>
      <c r="BI52" s="6" t="s">
        <v>3</v>
      </c>
      <c r="BJ52" s="6" t="s">
        <v>4</v>
      </c>
      <c r="BK52" s="6" t="s">
        <v>5</v>
      </c>
      <c r="BL52" s="6" t="s">
        <v>6</v>
      </c>
      <c r="BM52" s="6" t="s">
        <v>7</v>
      </c>
      <c r="BN52" s="6" t="s">
        <v>8</v>
      </c>
      <c r="BO52" s="6" t="s">
        <v>9</v>
      </c>
      <c r="BP52" s="6" t="s">
        <v>10</v>
      </c>
      <c r="BQ52" s="6" t="s">
        <v>11</v>
      </c>
      <c r="BR52" s="6" t="s">
        <v>12</v>
      </c>
      <c r="BS52" s="6" t="s">
        <v>13</v>
      </c>
      <c r="BT52" s="6" t="s">
        <v>14</v>
      </c>
      <c r="BU52" s="6" t="s">
        <v>2</v>
      </c>
      <c r="BV52" s="6" t="s">
        <v>3</v>
      </c>
      <c r="BW52" s="6" t="s">
        <v>4</v>
      </c>
      <c r="BX52" s="6" t="s">
        <v>5</v>
      </c>
      <c r="BY52" s="6" t="s">
        <v>6</v>
      </c>
      <c r="BZ52" s="6" t="s">
        <v>7</v>
      </c>
      <c r="CA52" s="6" t="s">
        <v>8</v>
      </c>
      <c r="CB52" s="6" t="s">
        <v>9</v>
      </c>
      <c r="CC52" s="6" t="s">
        <v>10</v>
      </c>
      <c r="CD52" s="6" t="s">
        <v>11</v>
      </c>
      <c r="CE52" s="6" t="s">
        <v>12</v>
      </c>
      <c r="CF52" s="6" t="s">
        <v>13</v>
      </c>
      <c r="CG52" s="6" t="s">
        <v>14</v>
      </c>
      <c r="CH52" s="1"/>
      <c r="CJ52" s="5"/>
      <c r="CK52" s="6" t="s">
        <v>2</v>
      </c>
      <c r="CL52" s="6" t="s">
        <v>3</v>
      </c>
      <c r="CM52" s="6" t="s">
        <v>4</v>
      </c>
      <c r="CN52" s="6" t="s">
        <v>5</v>
      </c>
      <c r="CO52" s="6" t="s">
        <v>6</v>
      </c>
      <c r="CP52" s="6" t="s">
        <v>7</v>
      </c>
      <c r="CQ52" s="6" t="s">
        <v>8</v>
      </c>
      <c r="CR52" s="6" t="s">
        <v>9</v>
      </c>
      <c r="CS52" s="6" t="s">
        <v>10</v>
      </c>
      <c r="CT52" s="6" t="s">
        <v>11</v>
      </c>
      <c r="CU52" s="6" t="s">
        <v>12</v>
      </c>
      <c r="CV52" s="6" t="s">
        <v>13</v>
      </c>
      <c r="CW52" s="6" t="s">
        <v>14</v>
      </c>
      <c r="CX52" s="6" t="s">
        <v>2</v>
      </c>
      <c r="CY52" s="6" t="s">
        <v>3</v>
      </c>
      <c r="CZ52" s="6" t="s">
        <v>4</v>
      </c>
      <c r="DA52" s="6" t="s">
        <v>5</v>
      </c>
      <c r="DB52" s="6" t="s">
        <v>6</v>
      </c>
      <c r="DC52" s="6" t="s">
        <v>7</v>
      </c>
      <c r="DD52" s="6" t="s">
        <v>8</v>
      </c>
      <c r="DE52" s="6" t="s">
        <v>9</v>
      </c>
      <c r="DF52" s="6" t="s">
        <v>10</v>
      </c>
      <c r="DG52" s="6" t="s">
        <v>11</v>
      </c>
      <c r="DH52" s="6" t="s">
        <v>12</v>
      </c>
      <c r="DI52" s="6" t="s">
        <v>13</v>
      </c>
      <c r="DJ52" s="6" t="s">
        <v>14</v>
      </c>
      <c r="DK52" s="1"/>
    </row>
    <row r="53" spans="1:115" x14ac:dyDescent="0.3">
      <c r="A53" s="7" t="s">
        <v>15</v>
      </c>
      <c r="B53" s="7">
        <v>0.33944955500000001</v>
      </c>
      <c r="C53" s="7">
        <v>5</v>
      </c>
      <c r="D53" s="7">
        <v>6.0975609759999996</v>
      </c>
      <c r="E53" s="7">
        <v>86.842105259999997</v>
      </c>
      <c r="F53" s="7">
        <v>43.333333330000002</v>
      </c>
      <c r="G53" s="7">
        <v>46.913580250000003</v>
      </c>
      <c r="H53" s="7">
        <v>78.947368420000004</v>
      </c>
      <c r="I53" s="7">
        <v>-6.2160066780000003</v>
      </c>
      <c r="J53" s="7">
        <v>-2.642012201</v>
      </c>
      <c r="K53" s="7"/>
      <c r="L53" s="7"/>
      <c r="M53" s="7"/>
      <c r="N53" s="7"/>
      <c r="O53" s="7">
        <v>0.374429226</v>
      </c>
      <c r="P53" s="7">
        <v>6.896551724</v>
      </c>
      <c r="Q53" s="7">
        <v>7.407407407</v>
      </c>
      <c r="R53" s="7">
        <v>90</v>
      </c>
      <c r="S53" s="7">
        <v>36.206896550000003</v>
      </c>
      <c r="T53" s="7">
        <v>49.382716049999999</v>
      </c>
      <c r="U53" s="7">
        <v>86.075949370000004</v>
      </c>
      <c r="V53" s="7">
        <v>-78.173583789999995</v>
      </c>
      <c r="W53" s="7">
        <v>-51.275941619999998</v>
      </c>
      <c r="X53" s="7"/>
      <c r="Y53" s="7"/>
      <c r="Z53" s="7"/>
      <c r="AA53" s="7"/>
      <c r="AB53" s="1"/>
      <c r="AD53" s="7" t="s">
        <v>15</v>
      </c>
      <c r="AE53" s="7">
        <v>0.37681159400000003</v>
      </c>
      <c r="AF53" s="7">
        <v>6.153846154</v>
      </c>
      <c r="AG53" s="7">
        <v>8.6956521739999992</v>
      </c>
      <c r="AH53" s="7">
        <v>93.150684929999997</v>
      </c>
      <c r="AI53" s="7">
        <v>53.125</v>
      </c>
      <c r="AJ53" s="7">
        <v>42.028985509999998</v>
      </c>
      <c r="AK53" s="7">
        <v>89.041095889999994</v>
      </c>
      <c r="AL53" s="7">
        <v>25.047007109999999</v>
      </c>
      <c r="AM53" s="7">
        <v>2068.3140509999998</v>
      </c>
      <c r="AN53" s="7"/>
      <c r="AO53" s="7"/>
      <c r="AP53" s="7"/>
      <c r="AQ53" s="7"/>
      <c r="AR53" s="7">
        <v>0.33173078299999997</v>
      </c>
      <c r="AS53" s="7">
        <v>8.6956521739999992</v>
      </c>
      <c r="AT53" s="7">
        <v>5.3333333329999997</v>
      </c>
      <c r="AU53" s="7">
        <v>92.1875</v>
      </c>
      <c r="AV53" s="7">
        <v>46.376811590000003</v>
      </c>
      <c r="AW53" s="7">
        <v>51.351351350000002</v>
      </c>
      <c r="AX53" s="7">
        <v>87.5</v>
      </c>
      <c r="AY53" s="7">
        <v>34.869313830000003</v>
      </c>
      <c r="AZ53" s="7">
        <v>400.9406907</v>
      </c>
      <c r="BA53" s="7"/>
      <c r="BB53" s="7"/>
      <c r="BC53" s="7"/>
      <c r="BD53" s="7"/>
      <c r="BE53" s="1"/>
      <c r="BG53" s="7" t="s">
        <v>15</v>
      </c>
      <c r="BH53" s="7">
        <v>0.31192660300000002</v>
      </c>
      <c r="BI53" s="7">
        <v>5.0847457629999999</v>
      </c>
      <c r="BJ53" s="7">
        <v>8.8235294119999992</v>
      </c>
      <c r="BK53" s="7">
        <v>89.39393939</v>
      </c>
      <c r="BL53" s="7">
        <v>48.305084749999999</v>
      </c>
      <c r="BM53" s="7">
        <v>52.941176470000002</v>
      </c>
      <c r="BN53" s="7">
        <v>76.92307692</v>
      </c>
      <c r="BO53" s="7">
        <v>-76.6117864</v>
      </c>
      <c r="BP53" s="7">
        <v>-15.164912940000001</v>
      </c>
      <c r="BQ53" s="7"/>
      <c r="BR53" s="7"/>
      <c r="BS53" s="7"/>
      <c r="BT53" s="7"/>
      <c r="BU53" s="7">
        <v>0.39726027800000002</v>
      </c>
      <c r="BV53" s="7">
        <v>7.1428571429999996</v>
      </c>
      <c r="BW53" s="7">
        <v>13.636363640000001</v>
      </c>
      <c r="BX53" s="7">
        <v>89.41176471</v>
      </c>
      <c r="BY53" s="7">
        <v>48.214285709999999</v>
      </c>
      <c r="BZ53" s="7">
        <v>63.636363639999999</v>
      </c>
      <c r="CA53" s="7">
        <v>83.333333330000002</v>
      </c>
      <c r="CB53" s="7">
        <v>151.17128829999999</v>
      </c>
      <c r="CC53" s="7">
        <v>-8.2095363760000009</v>
      </c>
      <c r="CD53" s="7"/>
      <c r="CE53" s="7"/>
      <c r="CF53" s="7"/>
      <c r="CG53" s="7"/>
      <c r="CH53" s="1"/>
      <c r="CJ53" s="7" t="s">
        <v>15</v>
      </c>
      <c r="CK53" s="7">
        <v>0.41284403200000003</v>
      </c>
      <c r="CL53" s="7">
        <v>7.1428571429999996</v>
      </c>
      <c r="CM53" s="7">
        <v>5.4794520550000003</v>
      </c>
      <c r="CN53" s="7">
        <v>92.134831460000001</v>
      </c>
      <c r="CO53" s="7">
        <v>41.071428570000002</v>
      </c>
      <c r="CP53" s="7">
        <v>63.01369863</v>
      </c>
      <c r="CQ53" s="7">
        <v>76.136363639999999</v>
      </c>
      <c r="CR53" s="7">
        <v>36.549690009999999</v>
      </c>
      <c r="CS53" s="7">
        <v>-97.406542049999999</v>
      </c>
      <c r="CT53" s="7"/>
      <c r="CU53" s="7"/>
      <c r="CV53" s="7"/>
      <c r="CW53" s="7"/>
      <c r="CX53" s="7">
        <v>0.39269405600000001</v>
      </c>
      <c r="CY53" s="7">
        <v>5</v>
      </c>
      <c r="CZ53" s="7">
        <v>7.7922077920000001</v>
      </c>
      <c r="DA53" s="7">
        <v>93.902439020000003</v>
      </c>
      <c r="DB53" s="7">
        <v>50</v>
      </c>
      <c r="DC53" s="7">
        <v>49.350649349999998</v>
      </c>
      <c r="DD53" s="7">
        <v>85.185185189999999</v>
      </c>
      <c r="DE53" s="7">
        <v>123.2661092</v>
      </c>
      <c r="DF53" s="7">
        <v>3138.1654109999999</v>
      </c>
      <c r="DG53" s="7"/>
      <c r="DH53" s="7"/>
      <c r="DI53" s="7"/>
      <c r="DJ53" s="7"/>
      <c r="DK53" s="1"/>
    </row>
    <row r="54" spans="1:115" x14ac:dyDescent="0.3">
      <c r="A54" s="7" t="s">
        <v>16</v>
      </c>
      <c r="B54" s="7">
        <v>0.399082571</v>
      </c>
      <c r="C54" s="7">
        <v>7.2727272730000001</v>
      </c>
      <c r="D54" s="7">
        <v>7.5949367089999997</v>
      </c>
      <c r="E54" s="7">
        <v>91.666666669999998</v>
      </c>
      <c r="F54" s="7">
        <v>60</v>
      </c>
      <c r="G54" s="7">
        <v>48.717948720000003</v>
      </c>
      <c r="H54" s="7">
        <v>80.952380950000006</v>
      </c>
      <c r="I54" s="7">
        <v>1086.6915389999999</v>
      </c>
      <c r="J54" s="7">
        <v>-2.642012201</v>
      </c>
      <c r="K54" s="7">
        <f t="shared" ref="K54:L62" si="56" xml:space="preserve"> C54 -C53</f>
        <v>2.2727272730000001</v>
      </c>
      <c r="L54" s="7">
        <f t="shared" si="56"/>
        <v>1.4973757330000002</v>
      </c>
      <c r="M54" s="7">
        <f xml:space="preserve"> F54 -F53</f>
        <v>16.666666669999998</v>
      </c>
      <c r="N54" s="7">
        <f xml:space="preserve"> G54 -G53</f>
        <v>1.80436847</v>
      </c>
      <c r="O54" s="7">
        <v>0.58904111400000003</v>
      </c>
      <c r="P54" s="7">
        <v>11.32075472</v>
      </c>
      <c r="Q54" s="7">
        <v>8.3333333330000006</v>
      </c>
      <c r="R54" s="7">
        <v>92.307692309999993</v>
      </c>
      <c r="S54" s="7">
        <v>45.283018869999999</v>
      </c>
      <c r="T54" s="7">
        <v>50</v>
      </c>
      <c r="U54" s="7">
        <v>83.720930229999993</v>
      </c>
      <c r="V54" s="7">
        <v>-55.278916080000002</v>
      </c>
      <c r="W54" s="7">
        <v>-51.275941619999998</v>
      </c>
      <c r="X54" s="7">
        <f xml:space="preserve"> P54 -P53</f>
        <v>4.424202996</v>
      </c>
      <c r="Y54" s="7">
        <f xml:space="preserve"> Q54 -Q53</f>
        <v>0.92592592600000057</v>
      </c>
      <c r="Z54" s="7">
        <f xml:space="preserve"> S54 -S53</f>
        <v>9.0761223199999961</v>
      </c>
      <c r="AA54" s="7">
        <f xml:space="preserve"> T54 -T53</f>
        <v>0.61728395000000091</v>
      </c>
      <c r="AB54" s="1"/>
      <c r="AD54" s="7" t="s">
        <v>16</v>
      </c>
      <c r="AE54" s="7">
        <v>0.44444444799999999</v>
      </c>
      <c r="AF54" s="7">
        <v>4.3478260869999996</v>
      </c>
      <c r="AG54" s="7">
        <v>10.41666667</v>
      </c>
      <c r="AH54" s="7">
        <v>93.333333330000002</v>
      </c>
      <c r="AI54" s="7">
        <v>48.529411760000002</v>
      </c>
      <c r="AJ54" s="7">
        <v>45.833333330000002</v>
      </c>
      <c r="AK54" s="7">
        <v>88.888888890000004</v>
      </c>
      <c r="AL54" s="7">
        <v>11.57277648</v>
      </c>
      <c r="AM54" s="7">
        <v>2068.3140509999998</v>
      </c>
      <c r="AN54" s="7">
        <f t="shared" ref="AN54:AO62" si="57" xml:space="preserve"> AF54 -AF53</f>
        <v>-1.8060200670000004</v>
      </c>
      <c r="AO54" s="7">
        <f t="shared" si="57"/>
        <v>1.7210144960000004</v>
      </c>
      <c r="AP54" s="7">
        <f xml:space="preserve"> AI54 -AI53</f>
        <v>-4.5955882399999979</v>
      </c>
      <c r="AQ54" s="7">
        <f xml:space="preserve"> AJ54 -AJ53</f>
        <v>3.8043478200000038</v>
      </c>
      <c r="AR54" s="7">
        <v>0.35576921700000003</v>
      </c>
      <c r="AS54" s="7">
        <v>8.7719298250000008</v>
      </c>
      <c r="AT54" s="7">
        <v>5</v>
      </c>
      <c r="AU54" s="7">
        <v>91.549295770000001</v>
      </c>
      <c r="AV54" s="7">
        <v>50.877192979999997</v>
      </c>
      <c r="AW54" s="7">
        <v>46.835443040000001</v>
      </c>
      <c r="AX54" s="7">
        <v>87.323943659999998</v>
      </c>
      <c r="AY54" s="7">
        <v>56.420737629999998</v>
      </c>
      <c r="AZ54" s="7">
        <v>400.9406907</v>
      </c>
      <c r="BA54" s="7">
        <f xml:space="preserve"> AS54 -AS53</f>
        <v>7.6277651000001612E-2</v>
      </c>
      <c r="BB54" s="7">
        <f xml:space="preserve"> AT54 -AT53</f>
        <v>-0.33333333299999968</v>
      </c>
      <c r="BC54" s="7">
        <f xml:space="preserve"> AV54 -AV53</f>
        <v>4.500381389999994</v>
      </c>
      <c r="BD54" s="7">
        <f xml:space="preserve"> AW54 -AW53</f>
        <v>-4.5159083100000004</v>
      </c>
      <c r="BE54" s="1"/>
      <c r="BG54" s="7" t="s">
        <v>16</v>
      </c>
      <c r="BH54" s="7">
        <v>0.34862384200000002</v>
      </c>
      <c r="BI54" s="7">
        <v>3.7974683539999998</v>
      </c>
      <c r="BJ54" s="7">
        <v>8.0645161289999994</v>
      </c>
      <c r="BK54" s="7">
        <v>88.311688309999994</v>
      </c>
      <c r="BL54" s="7">
        <v>50.632911389999997</v>
      </c>
      <c r="BM54" s="7">
        <v>48.387096769999999</v>
      </c>
      <c r="BN54" s="7">
        <v>78.947368420000004</v>
      </c>
      <c r="BO54" s="7">
        <v>-82.504293939999997</v>
      </c>
      <c r="BP54" s="7">
        <v>-15.164912940000001</v>
      </c>
      <c r="BQ54" s="7">
        <f t="shared" ref="BQ54:BR62" si="58" xml:space="preserve"> BI54 -BI53</f>
        <v>-1.2872774090000001</v>
      </c>
      <c r="BR54" s="7">
        <f t="shared" si="58"/>
        <v>-0.75901328299999982</v>
      </c>
      <c r="BS54" s="7">
        <f xml:space="preserve"> BL54 -BL53</f>
        <v>2.3278266399999978</v>
      </c>
      <c r="BT54" s="7">
        <f xml:space="preserve"> BM54 -BM53</f>
        <v>-4.5540797000000026</v>
      </c>
      <c r="BU54" s="7">
        <v>0.442922384</v>
      </c>
      <c r="BV54" s="7">
        <v>8.75</v>
      </c>
      <c r="BW54" s="7">
        <v>9.3023255809999998</v>
      </c>
      <c r="BX54" s="7">
        <v>89.583333330000002</v>
      </c>
      <c r="BY54" s="7">
        <v>53.75</v>
      </c>
      <c r="BZ54" s="7">
        <v>54.76190476</v>
      </c>
      <c r="CA54" s="7">
        <v>84.375</v>
      </c>
      <c r="CB54" s="7">
        <v>-30.820014650000001</v>
      </c>
      <c r="CC54" s="7">
        <v>-8.2095363760000009</v>
      </c>
      <c r="CD54" s="7">
        <f xml:space="preserve"> BV54 -BV53</f>
        <v>1.6071428570000004</v>
      </c>
      <c r="CE54" s="7">
        <f xml:space="preserve"> BW54 -BW53</f>
        <v>-4.3340380590000009</v>
      </c>
      <c r="CF54" s="7">
        <f xml:space="preserve"> BY54 -BY53</f>
        <v>5.5357142900000014</v>
      </c>
      <c r="CG54" s="7">
        <f xml:space="preserve"> BZ54 -BZ53</f>
        <v>-8.8744588799999988</v>
      </c>
      <c r="CH54" s="1"/>
      <c r="CJ54" s="7" t="s">
        <v>16</v>
      </c>
      <c r="CK54" s="7">
        <v>0.44495412699999998</v>
      </c>
      <c r="CL54" s="7">
        <v>5.6338028170000003</v>
      </c>
      <c r="CM54" s="7">
        <v>4.3478260869999996</v>
      </c>
      <c r="CN54" s="7">
        <v>90.099009899999999</v>
      </c>
      <c r="CO54" s="7">
        <v>38.028169009999999</v>
      </c>
      <c r="CP54" s="7">
        <v>63.043478260000001</v>
      </c>
      <c r="CQ54" s="7">
        <v>69</v>
      </c>
      <c r="CR54" s="7">
        <v>-88.904823129999997</v>
      </c>
      <c r="CS54" s="7">
        <v>-97.406542049999999</v>
      </c>
      <c r="CT54" s="7">
        <f t="shared" ref="CT54:CU62" si="59" xml:space="preserve"> CL54 -CL53</f>
        <v>-1.5090543259999993</v>
      </c>
      <c r="CU54" s="7">
        <f t="shared" si="59"/>
        <v>-1.1316259680000007</v>
      </c>
      <c r="CV54" s="7">
        <f xml:space="preserve"> CO54 -CO53</f>
        <v>-3.0432595600000028</v>
      </c>
      <c r="CW54" s="7">
        <f xml:space="preserve"> CP54 -CP53</f>
        <v>2.9779630000000168E-2</v>
      </c>
      <c r="CX54" s="7">
        <v>0.41095891600000001</v>
      </c>
      <c r="CY54" s="7">
        <v>5</v>
      </c>
      <c r="CZ54" s="7">
        <v>8.3333333330000006</v>
      </c>
      <c r="DA54" s="7">
        <v>93.103448279999995</v>
      </c>
      <c r="DB54" s="7">
        <v>36.666666669999998</v>
      </c>
      <c r="DC54" s="7">
        <v>44.444444439999998</v>
      </c>
      <c r="DD54" s="7">
        <v>86.046511629999998</v>
      </c>
      <c r="DE54" s="7">
        <v>-14.649057320000001</v>
      </c>
      <c r="DF54" s="7">
        <v>3138.1654109999999</v>
      </c>
      <c r="DG54" s="7">
        <f xml:space="preserve"> CY54 -CY53</f>
        <v>0</v>
      </c>
      <c r="DH54" s="7">
        <f xml:space="preserve"> CZ54 -CZ53</f>
        <v>0.54112554100000043</v>
      </c>
      <c r="DI54" s="7">
        <f xml:space="preserve"> DB54 -DB53</f>
        <v>-13.333333330000002</v>
      </c>
      <c r="DJ54" s="7">
        <f xml:space="preserve"> DC54 -DC53</f>
        <v>-4.9062049099999996</v>
      </c>
      <c r="DK54" s="1"/>
    </row>
    <row r="55" spans="1:115" x14ac:dyDescent="0.3">
      <c r="A55" s="7" t="s">
        <v>17</v>
      </c>
      <c r="B55" s="7">
        <v>0.504587173</v>
      </c>
      <c r="C55" s="7">
        <v>7.1428571429999996</v>
      </c>
      <c r="D55" s="7">
        <v>7.936507937</v>
      </c>
      <c r="E55" s="7">
        <v>90.265486730000006</v>
      </c>
      <c r="F55" s="7">
        <v>64.285714290000001</v>
      </c>
      <c r="G55" s="7">
        <v>44.444444439999998</v>
      </c>
      <c r="H55" s="7">
        <v>79.464285709999999</v>
      </c>
      <c r="I55" s="7">
        <v>5665.7931079999998</v>
      </c>
      <c r="J55" s="7">
        <v>-2.642012201</v>
      </c>
      <c r="K55" s="7">
        <f t="shared" si="56"/>
        <v>-0.12987013000000047</v>
      </c>
      <c r="L55" s="7">
        <f t="shared" si="56"/>
        <v>0.34157122800000028</v>
      </c>
      <c r="M55" s="7">
        <f t="shared" ref="M55:N62" si="60" xml:space="preserve"> F55 -F54</f>
        <v>4.2857142900000014</v>
      </c>
      <c r="N55" s="7">
        <f t="shared" si="60"/>
        <v>-4.2735042800000045</v>
      </c>
      <c r="O55" s="7">
        <v>0.63013696699999999</v>
      </c>
      <c r="P55" s="7">
        <v>7.1428571429999996</v>
      </c>
      <c r="Q55" s="7">
        <v>9.375</v>
      </c>
      <c r="R55" s="7">
        <v>91.034482760000003</v>
      </c>
      <c r="S55" s="7">
        <v>40.47619048</v>
      </c>
      <c r="T55" s="7">
        <v>43.75</v>
      </c>
      <c r="U55" s="7">
        <v>82.638888890000004</v>
      </c>
      <c r="V55" s="7">
        <v>-90.5314707</v>
      </c>
      <c r="W55" s="7">
        <v>-51.275941619999998</v>
      </c>
      <c r="X55" s="7">
        <f t="shared" ref="X55:Y62" si="61" xml:space="preserve"> P55 -P54</f>
        <v>-4.1778975770000004</v>
      </c>
      <c r="Y55" s="7">
        <f t="shared" si="61"/>
        <v>1.0416666669999994</v>
      </c>
      <c r="Z55" s="7">
        <f t="shared" ref="Z55:AA62" si="62" xml:space="preserve"> S55 -S54</f>
        <v>-4.8068283899999997</v>
      </c>
      <c r="AA55" s="7">
        <f t="shared" si="62"/>
        <v>-6.25</v>
      </c>
      <c r="AB55" s="1"/>
      <c r="AD55" s="7" t="s">
        <v>17</v>
      </c>
      <c r="AE55" s="7">
        <v>0.49275362499999997</v>
      </c>
      <c r="AF55" s="7">
        <v>4.8387096769999998</v>
      </c>
      <c r="AG55" s="7">
        <v>11.627906980000001</v>
      </c>
      <c r="AH55" s="7">
        <v>92.156862750000002</v>
      </c>
      <c r="AI55" s="7">
        <v>49.180327869999999</v>
      </c>
      <c r="AJ55" s="7">
        <v>48.837209299999998</v>
      </c>
      <c r="AK55" s="7">
        <v>86.274509800000004</v>
      </c>
      <c r="AL55" s="7">
        <v>33.18646811</v>
      </c>
      <c r="AM55" s="7">
        <v>2068.3140509999998</v>
      </c>
      <c r="AN55" s="7">
        <f t="shared" si="57"/>
        <v>0.49088359000000015</v>
      </c>
      <c r="AO55" s="7">
        <f t="shared" si="57"/>
        <v>1.2112403100000009</v>
      </c>
      <c r="AP55" s="7">
        <f t="shared" ref="AP55:AQ62" si="63" xml:space="preserve"> AI55 -AI54</f>
        <v>0.65091610999999716</v>
      </c>
      <c r="AQ55" s="7">
        <f t="shared" si="63"/>
        <v>3.0038759699999957</v>
      </c>
      <c r="AR55" s="7">
        <v>0.43269231899999999</v>
      </c>
      <c r="AS55" s="7">
        <v>10.34482759</v>
      </c>
      <c r="AT55" s="7">
        <v>4.7619047620000003</v>
      </c>
      <c r="AU55" s="7">
        <v>93.103448279999995</v>
      </c>
      <c r="AV55" s="7">
        <v>50</v>
      </c>
      <c r="AW55" s="7">
        <v>46.77419355</v>
      </c>
      <c r="AX55" s="7">
        <v>87.356321840000007</v>
      </c>
      <c r="AY55" s="7">
        <v>73.579688390000001</v>
      </c>
      <c r="AZ55" s="7">
        <v>400.9406907</v>
      </c>
      <c r="BA55" s="7">
        <f t="shared" ref="BA55:BB62" si="64" xml:space="preserve"> AS55 -AS54</f>
        <v>1.5728977649999987</v>
      </c>
      <c r="BB55" s="7">
        <f t="shared" si="64"/>
        <v>-0.23809523799999965</v>
      </c>
      <c r="BC55" s="7">
        <f t="shared" ref="BC55:BD62" si="65" xml:space="preserve"> AV55 -AV54</f>
        <v>-0.87719297999999668</v>
      </c>
      <c r="BD55" s="7">
        <f t="shared" si="65"/>
        <v>-6.1249490000001572E-2</v>
      </c>
      <c r="BE55" s="1"/>
      <c r="BG55" s="7" t="s">
        <v>17</v>
      </c>
      <c r="BH55" s="7">
        <v>0.47706422199999998</v>
      </c>
      <c r="BI55" s="7">
        <v>4.8387096769999998</v>
      </c>
      <c r="BJ55" s="7">
        <v>8.5106382979999999</v>
      </c>
      <c r="BK55" s="7">
        <v>88.990825689999994</v>
      </c>
      <c r="BL55" s="7">
        <v>50</v>
      </c>
      <c r="BM55" s="7">
        <v>53.191489359999998</v>
      </c>
      <c r="BN55" s="7">
        <v>80.555555560000002</v>
      </c>
      <c r="BO55" s="7">
        <v>-72.646193650000001</v>
      </c>
      <c r="BP55" s="7">
        <v>-15.164912940000001</v>
      </c>
      <c r="BQ55" s="7">
        <f t="shared" si="58"/>
        <v>1.0412413229999999</v>
      </c>
      <c r="BR55" s="7">
        <f t="shared" si="58"/>
        <v>0.44612216900000057</v>
      </c>
      <c r="BS55" s="7">
        <f t="shared" ref="BS55:BT62" si="66" xml:space="preserve"> BL55 -BL54</f>
        <v>-0.63291138999999674</v>
      </c>
      <c r="BT55" s="7">
        <f t="shared" si="66"/>
        <v>4.8043925899999991</v>
      </c>
      <c r="BU55" s="7">
        <v>0.59817349900000005</v>
      </c>
      <c r="BV55" s="7">
        <v>10</v>
      </c>
      <c r="BW55" s="7">
        <v>12.5</v>
      </c>
      <c r="BX55" s="7">
        <v>90.370370370000003</v>
      </c>
      <c r="BY55" s="7">
        <v>55</v>
      </c>
      <c r="BZ55" s="7">
        <v>62.5</v>
      </c>
      <c r="CA55" s="7">
        <v>84.328358210000005</v>
      </c>
      <c r="CB55" s="7">
        <v>-46.070714359999997</v>
      </c>
      <c r="CC55" s="7">
        <v>-8.2095363760000009</v>
      </c>
      <c r="CD55" s="7">
        <f t="shared" ref="CD55:CE62" si="67" xml:space="preserve"> BV55 -BV54</f>
        <v>1.25</v>
      </c>
      <c r="CE55" s="7">
        <f t="shared" si="67"/>
        <v>3.1976744190000002</v>
      </c>
      <c r="CF55" s="7">
        <f t="shared" ref="CF55:CG62" si="68" xml:space="preserve"> BY55 -BY54</f>
        <v>1.25</v>
      </c>
      <c r="CG55" s="7">
        <f t="shared" si="68"/>
        <v>7.7380952399999998</v>
      </c>
      <c r="CH55" s="1"/>
      <c r="CJ55" s="7" t="s">
        <v>17</v>
      </c>
      <c r="CK55" s="7">
        <v>0.59174311199999996</v>
      </c>
      <c r="CL55" s="7">
        <v>5.0847457629999999</v>
      </c>
      <c r="CM55" s="7">
        <v>8.3333333330000006</v>
      </c>
      <c r="CN55" s="7">
        <v>91.851851850000003</v>
      </c>
      <c r="CO55" s="7">
        <v>35.593220340000002</v>
      </c>
      <c r="CP55" s="7">
        <v>62.5</v>
      </c>
      <c r="CQ55" s="7">
        <v>68.656716419999995</v>
      </c>
      <c r="CR55" s="7">
        <v>-75.616600730000002</v>
      </c>
      <c r="CS55" s="7">
        <v>-97.406542049999999</v>
      </c>
      <c r="CT55" s="7">
        <f t="shared" si="59"/>
        <v>-0.54905705400000038</v>
      </c>
      <c r="CU55" s="7">
        <f t="shared" si="59"/>
        <v>3.9855072460000009</v>
      </c>
      <c r="CV55" s="7">
        <f t="shared" ref="CV55:CW62" si="69" xml:space="preserve"> CO55 -CO54</f>
        <v>-2.4349486699999972</v>
      </c>
      <c r="CW55" s="7">
        <f t="shared" si="69"/>
        <v>-0.54347826000000055</v>
      </c>
      <c r="CX55" s="7">
        <v>0.54794520099999999</v>
      </c>
      <c r="CY55" s="7">
        <v>6</v>
      </c>
      <c r="CZ55" s="7">
        <v>8.5106382979999999</v>
      </c>
      <c r="DA55" s="7">
        <v>92.62295082</v>
      </c>
      <c r="DB55" s="7">
        <v>38</v>
      </c>
      <c r="DC55" s="7">
        <v>48.93617021</v>
      </c>
      <c r="DD55" s="7">
        <v>83.471074380000005</v>
      </c>
      <c r="DE55" s="7">
        <v>73.010598950000002</v>
      </c>
      <c r="DF55" s="7">
        <v>3138.1654109999999</v>
      </c>
      <c r="DG55" s="7">
        <f t="shared" ref="DG55:DH62" si="70" xml:space="preserve"> CY55 -CY54</f>
        <v>1</v>
      </c>
      <c r="DH55" s="7">
        <f t="shared" si="70"/>
        <v>0.17730496499999937</v>
      </c>
      <c r="DI55" s="7">
        <f t="shared" ref="DI55:DJ62" si="71" xml:space="preserve"> DB55 -DB54</f>
        <v>1.3333333300000021</v>
      </c>
      <c r="DJ55" s="7">
        <f t="shared" si="71"/>
        <v>4.4917257700000022</v>
      </c>
      <c r="DK55" s="1"/>
    </row>
    <row r="56" spans="1:115" x14ac:dyDescent="0.3">
      <c r="A56" s="7" t="s">
        <v>18</v>
      </c>
      <c r="B56" s="7">
        <v>0.57339447700000001</v>
      </c>
      <c r="C56" s="7">
        <v>7.5</v>
      </c>
      <c r="D56" s="7">
        <v>10.204081629999999</v>
      </c>
      <c r="E56" s="7">
        <v>90.697674419999998</v>
      </c>
      <c r="F56" s="7">
        <v>67.5</v>
      </c>
      <c r="G56" s="7">
        <v>51.020408160000002</v>
      </c>
      <c r="H56" s="7">
        <v>81.25</v>
      </c>
      <c r="I56" s="7">
        <v>11225.884169999999</v>
      </c>
      <c r="J56" s="7">
        <v>-2.642012201</v>
      </c>
      <c r="K56" s="7">
        <f t="shared" si="56"/>
        <v>0.35714285700000037</v>
      </c>
      <c r="L56" s="7">
        <f t="shared" si="56"/>
        <v>2.2675736929999992</v>
      </c>
      <c r="M56" s="7">
        <f t="shared" si="60"/>
        <v>3.2142857099999986</v>
      </c>
      <c r="N56" s="7">
        <f t="shared" si="60"/>
        <v>6.5759637200000043</v>
      </c>
      <c r="O56" s="7">
        <v>0.67123287899999995</v>
      </c>
      <c r="P56" s="7">
        <v>9.0909090910000003</v>
      </c>
      <c r="Q56" s="7">
        <v>9.375</v>
      </c>
      <c r="R56" s="7">
        <v>91.558441560000006</v>
      </c>
      <c r="S56" s="7">
        <v>39.39393939</v>
      </c>
      <c r="T56" s="7">
        <v>37.5</v>
      </c>
      <c r="U56" s="7">
        <v>83.660130719999998</v>
      </c>
      <c r="V56" s="7">
        <v>-95.239300779999994</v>
      </c>
      <c r="W56" s="7">
        <v>-51.275941619999998</v>
      </c>
      <c r="X56" s="7">
        <f t="shared" si="61"/>
        <v>1.9480519480000007</v>
      </c>
      <c r="Y56" s="7">
        <f t="shared" si="61"/>
        <v>0</v>
      </c>
      <c r="Z56" s="7">
        <f t="shared" si="62"/>
        <v>-1.0822510899999997</v>
      </c>
      <c r="AA56" s="7">
        <f t="shared" si="62"/>
        <v>-6.25</v>
      </c>
      <c r="AB56" s="1"/>
      <c r="AD56" s="7" t="s">
        <v>18</v>
      </c>
      <c r="AE56" s="7">
        <v>0.64251208299999996</v>
      </c>
      <c r="AF56" s="7">
        <v>3.0303030299999998</v>
      </c>
      <c r="AG56" s="7">
        <v>15.38461538</v>
      </c>
      <c r="AH56" s="7">
        <v>93.333333330000002</v>
      </c>
      <c r="AI56" s="7">
        <v>54.545454550000002</v>
      </c>
      <c r="AJ56" s="7">
        <v>48.717948720000003</v>
      </c>
      <c r="AK56" s="7">
        <v>88.059701489999995</v>
      </c>
      <c r="AL56" s="7">
        <v>-28.281696320000002</v>
      </c>
      <c r="AM56" s="7">
        <v>2068.3140509999998</v>
      </c>
      <c r="AN56" s="7">
        <f t="shared" si="57"/>
        <v>-1.808406647</v>
      </c>
      <c r="AO56" s="7">
        <f t="shared" si="57"/>
        <v>3.7567083999999991</v>
      </c>
      <c r="AP56" s="7">
        <f t="shared" si="63"/>
        <v>5.365126680000003</v>
      </c>
      <c r="AQ56" s="7">
        <f t="shared" si="63"/>
        <v>-0.11926057999999529</v>
      </c>
      <c r="AR56" s="7">
        <v>0.53846156599999995</v>
      </c>
      <c r="AS56" s="7">
        <v>10.52631579</v>
      </c>
      <c r="AT56" s="7">
        <v>3.5714285710000002</v>
      </c>
      <c r="AU56" s="7">
        <v>92.982456139999996</v>
      </c>
      <c r="AV56" s="7">
        <v>57.89473684</v>
      </c>
      <c r="AW56" s="7">
        <v>40</v>
      </c>
      <c r="AX56" s="7">
        <v>86.842105259999997</v>
      </c>
      <c r="AY56" s="7">
        <v>149.47044170000001</v>
      </c>
      <c r="AZ56" s="7">
        <v>400.9406907</v>
      </c>
      <c r="BA56" s="7">
        <f t="shared" si="64"/>
        <v>0.18148820000000043</v>
      </c>
      <c r="BB56" s="7">
        <f t="shared" si="64"/>
        <v>-1.1904761910000001</v>
      </c>
      <c r="BC56" s="7">
        <f t="shared" si="65"/>
        <v>7.8947368400000002</v>
      </c>
      <c r="BD56" s="7">
        <f t="shared" si="65"/>
        <v>-6.7741935499999997</v>
      </c>
      <c r="BE56" s="1"/>
      <c r="BG56" s="7" t="s">
        <v>18</v>
      </c>
      <c r="BH56" s="7">
        <v>0.504587173</v>
      </c>
      <c r="BI56" s="7">
        <v>5.8823529409999997</v>
      </c>
      <c r="BJ56" s="7">
        <v>6</v>
      </c>
      <c r="BK56" s="7">
        <v>88.888888890000004</v>
      </c>
      <c r="BL56" s="7">
        <v>52.941176470000002</v>
      </c>
      <c r="BM56" s="7">
        <v>46.938775509999999</v>
      </c>
      <c r="BN56" s="7">
        <v>82.051282049999998</v>
      </c>
      <c r="BO56" s="7">
        <v>-59.160695029999999</v>
      </c>
      <c r="BP56" s="7">
        <v>-15.164912940000001</v>
      </c>
      <c r="BQ56" s="7">
        <f t="shared" si="58"/>
        <v>1.043643264</v>
      </c>
      <c r="BR56" s="7">
        <f t="shared" si="58"/>
        <v>-2.5106382979999999</v>
      </c>
      <c r="BS56" s="7">
        <f t="shared" si="66"/>
        <v>2.941176470000002</v>
      </c>
      <c r="BT56" s="7">
        <f t="shared" si="66"/>
        <v>-6.2527138499999992</v>
      </c>
      <c r="BU56" s="7">
        <v>0.648401797</v>
      </c>
      <c r="BV56" s="7">
        <v>8.6956521739999992</v>
      </c>
      <c r="BW56" s="7">
        <v>9.5238095240000007</v>
      </c>
      <c r="BX56" s="7">
        <v>89.473684210000002</v>
      </c>
      <c r="BY56" s="7">
        <v>54.347826089999998</v>
      </c>
      <c r="BZ56" s="7">
        <v>66.666666669999998</v>
      </c>
      <c r="CA56" s="7">
        <v>83.443708610000002</v>
      </c>
      <c r="CB56" s="7">
        <v>-41.926299530000001</v>
      </c>
      <c r="CC56" s="7">
        <v>-8.2095363760000009</v>
      </c>
      <c r="CD56" s="7">
        <f t="shared" si="67"/>
        <v>-1.3043478260000008</v>
      </c>
      <c r="CE56" s="7">
        <f t="shared" si="67"/>
        <v>-2.9761904759999993</v>
      </c>
      <c r="CF56" s="7">
        <f t="shared" si="68"/>
        <v>-0.65217391000000191</v>
      </c>
      <c r="CG56" s="7">
        <f t="shared" si="68"/>
        <v>4.1666666699999979</v>
      </c>
      <c r="CH56" s="1"/>
      <c r="CJ56" s="7" t="s">
        <v>18</v>
      </c>
      <c r="CK56" s="7">
        <v>0.66513758899999997</v>
      </c>
      <c r="CL56" s="7">
        <v>6.1224489799999997</v>
      </c>
      <c r="CM56" s="7">
        <v>11.11111111</v>
      </c>
      <c r="CN56" s="7">
        <v>92.715231790000004</v>
      </c>
      <c r="CO56" s="7">
        <v>34.693877550000003</v>
      </c>
      <c r="CP56" s="7">
        <v>61.111111110000003</v>
      </c>
      <c r="CQ56" s="7">
        <v>70</v>
      </c>
      <c r="CR56" s="7">
        <v>-87.496932169999994</v>
      </c>
      <c r="CS56" s="7">
        <v>-97.406542049999999</v>
      </c>
      <c r="CT56" s="7">
        <f t="shared" si="59"/>
        <v>1.0377032169999998</v>
      </c>
      <c r="CU56" s="7">
        <f t="shared" si="59"/>
        <v>2.7777777769999989</v>
      </c>
      <c r="CV56" s="7">
        <f t="shared" si="69"/>
        <v>-0.89934278999999862</v>
      </c>
      <c r="CW56" s="7">
        <f t="shared" si="69"/>
        <v>-1.3888888899999969</v>
      </c>
      <c r="CX56" s="7">
        <v>0.593607306</v>
      </c>
      <c r="CY56" s="7">
        <v>7.3170731709999997</v>
      </c>
      <c r="CZ56" s="7">
        <v>4.651162791</v>
      </c>
      <c r="DA56" s="7">
        <v>92.592592589999995</v>
      </c>
      <c r="DB56" s="7">
        <v>41.463414630000003</v>
      </c>
      <c r="DC56" s="7">
        <v>46.511627910000001</v>
      </c>
      <c r="DD56" s="7">
        <v>82.089552240000003</v>
      </c>
      <c r="DE56" s="7">
        <v>-14.799814939999999</v>
      </c>
      <c r="DF56" s="7">
        <v>3138.1654109999999</v>
      </c>
      <c r="DG56" s="7">
        <f t="shared" si="70"/>
        <v>1.3170731709999997</v>
      </c>
      <c r="DH56" s="7">
        <f t="shared" si="70"/>
        <v>-3.859475507</v>
      </c>
      <c r="DI56" s="7">
        <f t="shared" si="71"/>
        <v>3.4634146300000026</v>
      </c>
      <c r="DJ56" s="7">
        <f t="shared" si="71"/>
        <v>-2.4245422999999988</v>
      </c>
      <c r="DK56" s="1"/>
    </row>
    <row r="57" spans="1:115" x14ac:dyDescent="0.3">
      <c r="A57" s="7" t="s">
        <v>19</v>
      </c>
      <c r="B57" s="7">
        <v>0.61009174600000005</v>
      </c>
      <c r="C57" s="7">
        <v>6.25</v>
      </c>
      <c r="D57" s="7">
        <v>10.638297870000001</v>
      </c>
      <c r="E57" s="7">
        <v>90.647482010000004</v>
      </c>
      <c r="F57" s="7">
        <v>71.875</v>
      </c>
      <c r="G57" s="7">
        <v>55.319148939999998</v>
      </c>
      <c r="H57" s="7">
        <v>79.710144929999998</v>
      </c>
      <c r="I57" s="7">
        <v>14659.592839999999</v>
      </c>
      <c r="J57" s="7">
        <v>-2.642012201</v>
      </c>
      <c r="K57" s="7">
        <f t="shared" si="56"/>
        <v>-1.25</v>
      </c>
      <c r="L57" s="7">
        <f t="shared" si="56"/>
        <v>0.43421624000000136</v>
      </c>
      <c r="M57" s="7">
        <f t="shared" si="60"/>
        <v>4.375</v>
      </c>
      <c r="N57" s="7">
        <f t="shared" si="60"/>
        <v>4.2987407799999957</v>
      </c>
      <c r="O57" s="7">
        <v>0.72602736899999998</v>
      </c>
      <c r="P57" s="7">
        <v>12.5</v>
      </c>
      <c r="Q57" s="7">
        <v>10.34482759</v>
      </c>
      <c r="R57" s="7">
        <v>92.168674699999997</v>
      </c>
      <c r="S57" s="7">
        <v>37.5</v>
      </c>
      <c r="T57" s="7">
        <v>44.82758621</v>
      </c>
      <c r="U57" s="7">
        <v>83.636363639999999</v>
      </c>
      <c r="V57" s="7">
        <v>-91.74114573</v>
      </c>
      <c r="W57" s="7">
        <v>-51.275941619999998</v>
      </c>
      <c r="X57" s="7">
        <f t="shared" si="61"/>
        <v>3.4090909089999997</v>
      </c>
      <c r="Y57" s="7">
        <f t="shared" si="61"/>
        <v>0.96982758999999952</v>
      </c>
      <c r="Z57" s="7">
        <f t="shared" si="62"/>
        <v>-1.8939393899999999</v>
      </c>
      <c r="AA57" s="7">
        <f t="shared" si="62"/>
        <v>7.3275862099999998</v>
      </c>
      <c r="AB57" s="1"/>
      <c r="AD57" s="7" t="s">
        <v>19</v>
      </c>
      <c r="AE57" s="7">
        <v>0.71980679000000003</v>
      </c>
      <c r="AF57" s="7">
        <v>3.225806452</v>
      </c>
      <c r="AG57" s="7">
        <v>22.727272729999999</v>
      </c>
      <c r="AH57" s="7">
        <v>92.857142859999996</v>
      </c>
      <c r="AI57" s="7">
        <v>48.387096769999999</v>
      </c>
      <c r="AJ57" s="7">
        <v>54.545454550000002</v>
      </c>
      <c r="AK57" s="7">
        <v>86.928104579999996</v>
      </c>
      <c r="AL57" s="7">
        <v>11.365792689999999</v>
      </c>
      <c r="AM57" s="7">
        <v>2068.3140509999998</v>
      </c>
      <c r="AN57" s="7">
        <f t="shared" si="57"/>
        <v>0.19550342200000026</v>
      </c>
      <c r="AO57" s="7">
        <f t="shared" si="57"/>
        <v>7.3426573499999996</v>
      </c>
      <c r="AP57" s="7">
        <f t="shared" si="63"/>
        <v>-6.1583577800000029</v>
      </c>
      <c r="AQ57" s="7">
        <f t="shared" si="63"/>
        <v>5.8275058299999998</v>
      </c>
      <c r="AR57" s="7">
        <v>0.63461536200000002</v>
      </c>
      <c r="AS57" s="7">
        <v>12.121212119999999</v>
      </c>
      <c r="AT57" s="7">
        <v>5</v>
      </c>
      <c r="AU57" s="7">
        <v>93.333333330000002</v>
      </c>
      <c r="AV57" s="7">
        <v>54.545454550000002</v>
      </c>
      <c r="AW57" s="7">
        <v>43.589743589999998</v>
      </c>
      <c r="AX57" s="7">
        <v>87.407407410000005</v>
      </c>
      <c r="AY57" s="7">
        <v>49.500742819999999</v>
      </c>
      <c r="AZ57" s="7">
        <v>400.9406907</v>
      </c>
      <c r="BA57" s="7">
        <f t="shared" si="64"/>
        <v>1.5948963299999992</v>
      </c>
      <c r="BB57" s="7">
        <f t="shared" si="64"/>
        <v>1.4285714289999998</v>
      </c>
      <c r="BC57" s="7">
        <f t="shared" si="65"/>
        <v>-3.3492822899999979</v>
      </c>
      <c r="BD57" s="7">
        <f t="shared" si="65"/>
        <v>3.5897435899999977</v>
      </c>
      <c r="BE57" s="1"/>
      <c r="BG57" s="7" t="s">
        <v>19</v>
      </c>
      <c r="BH57" s="7">
        <v>0.59633028499999996</v>
      </c>
      <c r="BI57" s="7">
        <v>4.8780487800000003</v>
      </c>
      <c r="BJ57" s="7">
        <v>9.7560975610000007</v>
      </c>
      <c r="BK57" s="7">
        <v>91.176470589999994</v>
      </c>
      <c r="BL57" s="7">
        <v>53.658536589999997</v>
      </c>
      <c r="BM57" s="7">
        <v>50</v>
      </c>
      <c r="BN57" s="7">
        <v>84.558823529999998</v>
      </c>
      <c r="BO57" s="7">
        <v>-94.608225610000005</v>
      </c>
      <c r="BP57" s="7">
        <v>-15.164912940000001</v>
      </c>
      <c r="BQ57" s="7">
        <f t="shared" si="58"/>
        <v>-1.0043041609999994</v>
      </c>
      <c r="BR57" s="7">
        <f t="shared" si="58"/>
        <v>3.7560975610000007</v>
      </c>
      <c r="BS57" s="7">
        <f t="shared" si="66"/>
        <v>0.71736011999999505</v>
      </c>
      <c r="BT57" s="7">
        <f t="shared" si="66"/>
        <v>3.0612244900000007</v>
      </c>
      <c r="BU57" s="7">
        <v>0.69406390200000001</v>
      </c>
      <c r="BV57" s="7">
        <v>5.1282051280000003</v>
      </c>
      <c r="BW57" s="7">
        <v>14.28571429</v>
      </c>
      <c r="BX57" s="7">
        <v>89.156626509999995</v>
      </c>
      <c r="BY57" s="7">
        <v>51.282051279999997</v>
      </c>
      <c r="BZ57" s="7">
        <v>71.428571430000005</v>
      </c>
      <c r="CA57" s="7">
        <v>83.636363639999999</v>
      </c>
      <c r="CB57" s="7">
        <v>-44.226184760000002</v>
      </c>
      <c r="CC57" s="7">
        <v>-8.2095363760000009</v>
      </c>
      <c r="CD57" s="7">
        <f t="shared" si="67"/>
        <v>-3.567447045999999</v>
      </c>
      <c r="CE57" s="7">
        <f t="shared" si="67"/>
        <v>4.7619047659999989</v>
      </c>
      <c r="CF57" s="7">
        <f t="shared" si="68"/>
        <v>-3.0657748100000006</v>
      </c>
      <c r="CG57" s="7">
        <f t="shared" si="68"/>
        <v>4.7619047600000073</v>
      </c>
      <c r="CH57" s="1"/>
      <c r="CJ57" s="7" t="s">
        <v>19</v>
      </c>
      <c r="CK57" s="7">
        <v>0.73394495199999998</v>
      </c>
      <c r="CL57" s="7">
        <v>8.3333333330000006</v>
      </c>
      <c r="CM57" s="7">
        <v>7.1428571429999996</v>
      </c>
      <c r="CN57" s="7">
        <v>92.857142859999996</v>
      </c>
      <c r="CO57" s="7">
        <v>30.555555559999998</v>
      </c>
      <c r="CP57" s="7">
        <v>57.142857139999997</v>
      </c>
      <c r="CQ57" s="7">
        <v>69.461077840000002</v>
      </c>
      <c r="CR57" s="7">
        <v>-88.047617130000006</v>
      </c>
      <c r="CS57" s="7">
        <v>-97.406542049999999</v>
      </c>
      <c r="CT57" s="7">
        <f t="shared" si="59"/>
        <v>2.2108843530000009</v>
      </c>
      <c r="CU57" s="7">
        <f t="shared" si="59"/>
        <v>-3.9682539669999999</v>
      </c>
      <c r="CV57" s="7">
        <f t="shared" si="69"/>
        <v>-4.138321990000005</v>
      </c>
      <c r="CW57" s="7">
        <f t="shared" si="69"/>
        <v>-3.9682539700000063</v>
      </c>
      <c r="CX57" s="7">
        <v>0.67123287899999995</v>
      </c>
      <c r="CY57" s="7">
        <v>6.896551724</v>
      </c>
      <c r="CZ57" s="7">
        <v>3.0303030299999998</v>
      </c>
      <c r="DA57" s="7">
        <v>91.719745219999993</v>
      </c>
      <c r="DB57" s="7">
        <v>37.931034480000001</v>
      </c>
      <c r="DC57" s="7">
        <v>42.424242419999999</v>
      </c>
      <c r="DD57" s="7">
        <v>82.051282049999998</v>
      </c>
      <c r="DE57" s="7">
        <v>5.6335110930000001</v>
      </c>
      <c r="DF57" s="7">
        <v>3138.1654109999999</v>
      </c>
      <c r="DG57" s="7">
        <f t="shared" si="70"/>
        <v>-0.4205214469999996</v>
      </c>
      <c r="DH57" s="7">
        <f t="shared" si="70"/>
        <v>-1.6208597610000002</v>
      </c>
      <c r="DI57" s="7">
        <f t="shared" si="71"/>
        <v>-3.5323801500000016</v>
      </c>
      <c r="DJ57" s="7">
        <f t="shared" si="71"/>
        <v>-4.0873854900000026</v>
      </c>
      <c r="DK57" s="1"/>
    </row>
    <row r="58" spans="1:115" x14ac:dyDescent="0.3">
      <c r="A58" s="7" t="s">
        <v>20</v>
      </c>
      <c r="B58" s="7">
        <v>0.67431193599999995</v>
      </c>
      <c r="C58" s="7">
        <v>7.692307692</v>
      </c>
      <c r="D58" s="7">
        <v>10.81081081</v>
      </c>
      <c r="E58" s="7">
        <v>90.967741939999996</v>
      </c>
      <c r="F58" s="7">
        <v>65.38461538</v>
      </c>
      <c r="G58" s="7">
        <v>51.351351350000002</v>
      </c>
      <c r="H58" s="7">
        <v>80.519480520000002</v>
      </c>
      <c r="I58" s="7">
        <v>2257.86519</v>
      </c>
      <c r="J58" s="7">
        <v>-2.642012201</v>
      </c>
      <c r="K58" s="7">
        <f t="shared" si="56"/>
        <v>1.442307692</v>
      </c>
      <c r="L58" s="7">
        <f t="shared" si="56"/>
        <v>0.17251293999999895</v>
      </c>
      <c r="M58" s="7">
        <f t="shared" si="60"/>
        <v>-6.4903846200000004</v>
      </c>
      <c r="N58" s="7">
        <f t="shared" si="60"/>
        <v>-3.9677975899999964</v>
      </c>
      <c r="O58" s="7">
        <v>0.77168947499999996</v>
      </c>
      <c r="P58" s="7">
        <v>10.52631579</v>
      </c>
      <c r="Q58" s="7">
        <v>10.52631579</v>
      </c>
      <c r="R58" s="7">
        <v>91.160220989999999</v>
      </c>
      <c r="S58" s="7">
        <v>36.842105259999997</v>
      </c>
      <c r="T58" s="7">
        <v>47.368421050000002</v>
      </c>
      <c r="U58" s="7">
        <v>83.333333330000002</v>
      </c>
      <c r="V58" s="7">
        <v>-84.081152110000005</v>
      </c>
      <c r="W58" s="7">
        <v>-51.275941619999998</v>
      </c>
      <c r="X58" s="7">
        <f t="shared" si="61"/>
        <v>-1.97368421</v>
      </c>
      <c r="Y58" s="7">
        <f t="shared" si="61"/>
        <v>0.18148820000000043</v>
      </c>
      <c r="Z58" s="7">
        <f t="shared" si="62"/>
        <v>-0.65789474000000325</v>
      </c>
      <c r="AA58" s="7">
        <f t="shared" si="62"/>
        <v>2.5408348400000023</v>
      </c>
      <c r="AB58" s="1"/>
      <c r="AD58" s="7" t="s">
        <v>20</v>
      </c>
      <c r="AE58" s="7">
        <v>0.748792291</v>
      </c>
      <c r="AF58" s="7">
        <v>0</v>
      </c>
      <c r="AG58" s="7">
        <v>25</v>
      </c>
      <c r="AH58" s="7">
        <v>92.592592589999995</v>
      </c>
      <c r="AI58" s="7">
        <v>40</v>
      </c>
      <c r="AJ58" s="7">
        <v>60</v>
      </c>
      <c r="AK58" s="7">
        <v>85.714285709999999</v>
      </c>
      <c r="AL58" s="7">
        <v>171.36643559999999</v>
      </c>
      <c r="AM58" s="7">
        <v>2068.3140509999998</v>
      </c>
      <c r="AN58" s="7">
        <f t="shared" si="57"/>
        <v>-3.225806452</v>
      </c>
      <c r="AO58" s="7">
        <f t="shared" si="57"/>
        <v>2.2727272700000007</v>
      </c>
      <c r="AP58" s="7">
        <f t="shared" si="63"/>
        <v>-8.3870967699999994</v>
      </c>
      <c r="AQ58" s="7">
        <f t="shared" si="63"/>
        <v>5.4545454499999977</v>
      </c>
      <c r="AR58" s="7">
        <v>0.69711536200000002</v>
      </c>
      <c r="AS58" s="7">
        <v>12.5</v>
      </c>
      <c r="AT58" s="7">
        <v>5.7142857139999998</v>
      </c>
      <c r="AU58" s="7">
        <v>93.959731540000007</v>
      </c>
      <c r="AV58" s="7">
        <v>54.166666669999998</v>
      </c>
      <c r="AW58" s="7">
        <v>47.058823529999998</v>
      </c>
      <c r="AX58" s="7">
        <v>87.248322150000007</v>
      </c>
      <c r="AY58" s="7">
        <v>134.0328365</v>
      </c>
      <c r="AZ58" s="7">
        <v>400.9406907</v>
      </c>
      <c r="BA58" s="7">
        <f t="shared" si="64"/>
        <v>0.37878788000000085</v>
      </c>
      <c r="BB58" s="7">
        <f t="shared" si="64"/>
        <v>0.71428571399999985</v>
      </c>
      <c r="BC58" s="7">
        <f t="shared" si="65"/>
        <v>-0.37878788000000441</v>
      </c>
      <c r="BD58" s="7">
        <f t="shared" si="65"/>
        <v>3.4690799400000003</v>
      </c>
      <c r="BE58" s="1"/>
      <c r="BG58" s="7" t="s">
        <v>20</v>
      </c>
      <c r="BH58" s="7">
        <v>0.66513758899999997</v>
      </c>
      <c r="BI58" s="7">
        <v>6.0606060609999997</v>
      </c>
      <c r="BJ58" s="7">
        <v>9.375</v>
      </c>
      <c r="BK58" s="7">
        <v>91.503267969999996</v>
      </c>
      <c r="BL58" s="7">
        <v>51.515151520000003</v>
      </c>
      <c r="BM58" s="7">
        <v>43.75</v>
      </c>
      <c r="BN58" s="7">
        <v>84.868421049999995</v>
      </c>
      <c r="BO58" s="7">
        <v>-94.048343950000003</v>
      </c>
      <c r="BP58" s="7">
        <v>-15.164912940000001</v>
      </c>
      <c r="BQ58" s="7">
        <f t="shared" si="58"/>
        <v>1.1825572809999993</v>
      </c>
      <c r="BR58" s="7">
        <f t="shared" si="58"/>
        <v>-0.3810975610000007</v>
      </c>
      <c r="BS58" s="7">
        <f t="shared" si="66"/>
        <v>-2.1433850699999937</v>
      </c>
      <c r="BT58" s="7">
        <f t="shared" si="66"/>
        <v>-6.25</v>
      </c>
      <c r="BU58" s="7">
        <v>0.730593622</v>
      </c>
      <c r="BV58" s="7">
        <v>6.451612903</v>
      </c>
      <c r="BW58" s="7">
        <v>8.3333333330000006</v>
      </c>
      <c r="BX58" s="7">
        <v>89.204545449999998</v>
      </c>
      <c r="BY58" s="7">
        <v>58.064516130000001</v>
      </c>
      <c r="BZ58" s="7">
        <v>66.666666669999998</v>
      </c>
      <c r="CA58" s="7">
        <v>84</v>
      </c>
      <c r="CB58" s="7">
        <v>-55.116876830000002</v>
      </c>
      <c r="CC58" s="7">
        <v>-8.2095363760000009</v>
      </c>
      <c r="CD58" s="7">
        <f t="shared" si="67"/>
        <v>1.3234077749999997</v>
      </c>
      <c r="CE58" s="7">
        <f t="shared" si="67"/>
        <v>-5.952380956999999</v>
      </c>
      <c r="CF58" s="7">
        <f t="shared" si="68"/>
        <v>6.7824648500000038</v>
      </c>
      <c r="CG58" s="7">
        <f t="shared" si="68"/>
        <v>-4.7619047600000073</v>
      </c>
      <c r="CH58" s="1"/>
      <c r="CJ58" s="7" t="s">
        <v>20</v>
      </c>
      <c r="CK58" s="7">
        <v>0.75688076000000004</v>
      </c>
      <c r="CL58" s="7">
        <v>8.8235294119999992</v>
      </c>
      <c r="CM58" s="7">
        <v>9.0909090910000003</v>
      </c>
      <c r="CN58" s="7">
        <v>93.063583820000005</v>
      </c>
      <c r="CO58" s="7">
        <v>29.41176471</v>
      </c>
      <c r="CP58" s="7">
        <v>54.545454550000002</v>
      </c>
      <c r="CQ58" s="7">
        <v>70.348837209999999</v>
      </c>
      <c r="CR58" s="7">
        <v>-81.691862850000007</v>
      </c>
      <c r="CS58" s="7">
        <v>-97.406542049999999</v>
      </c>
      <c r="CT58" s="7">
        <f t="shared" si="59"/>
        <v>0.49019607899999862</v>
      </c>
      <c r="CU58" s="7">
        <f t="shared" si="59"/>
        <v>1.9480519480000007</v>
      </c>
      <c r="CV58" s="7">
        <f t="shared" si="69"/>
        <v>-1.1437908499999985</v>
      </c>
      <c r="CW58" s="7">
        <f t="shared" si="69"/>
        <v>-2.5974025899999944</v>
      </c>
      <c r="CX58" s="7">
        <v>0.72146117700000001</v>
      </c>
      <c r="CY58" s="7">
        <v>6.451612903</v>
      </c>
      <c r="CZ58" s="7">
        <v>9.0909090910000003</v>
      </c>
      <c r="DA58" s="7">
        <v>92.771084340000002</v>
      </c>
      <c r="DB58" s="7">
        <v>41.935483869999999</v>
      </c>
      <c r="DC58" s="7">
        <v>40.909090910000003</v>
      </c>
      <c r="DD58" s="7">
        <v>83.030303029999999</v>
      </c>
      <c r="DE58" s="7">
        <v>-22.736890500000001</v>
      </c>
      <c r="DF58" s="7">
        <v>3138.1654109999999</v>
      </c>
      <c r="DG58" s="7">
        <f t="shared" si="70"/>
        <v>-0.44493882100000004</v>
      </c>
      <c r="DH58" s="7">
        <f t="shared" si="70"/>
        <v>6.0606060610000005</v>
      </c>
      <c r="DI58" s="7">
        <f t="shared" si="71"/>
        <v>4.0044493899999978</v>
      </c>
      <c r="DJ58" s="7">
        <f t="shared" si="71"/>
        <v>-1.5151515099999955</v>
      </c>
      <c r="DK58" s="1"/>
    </row>
    <row r="59" spans="1:115" x14ac:dyDescent="0.3">
      <c r="A59" s="7" t="s">
        <v>21</v>
      </c>
      <c r="B59" s="7">
        <v>0.69724768400000003</v>
      </c>
      <c r="C59" s="7">
        <v>4.3478260869999996</v>
      </c>
      <c r="D59" s="7">
        <v>9.6774193549999996</v>
      </c>
      <c r="E59" s="7">
        <v>90.243902439999999</v>
      </c>
      <c r="F59" s="7">
        <v>56.52173913</v>
      </c>
      <c r="G59" s="7">
        <v>51.612903230000001</v>
      </c>
      <c r="H59" s="7">
        <v>80.368098160000002</v>
      </c>
      <c r="I59" s="7">
        <v>2992.2767250000002</v>
      </c>
      <c r="J59" s="7">
        <v>-2.642012201</v>
      </c>
      <c r="K59" s="7">
        <f t="shared" si="56"/>
        <v>-3.3444816050000004</v>
      </c>
      <c r="L59" s="7">
        <f t="shared" si="56"/>
        <v>-1.1333914549999999</v>
      </c>
      <c r="M59" s="7">
        <f t="shared" si="60"/>
        <v>-8.8628762499999993</v>
      </c>
      <c r="N59" s="7">
        <f t="shared" si="60"/>
        <v>0.26155187999999896</v>
      </c>
      <c r="O59" s="7">
        <v>0.79452055700000002</v>
      </c>
      <c r="P59" s="7">
        <v>6.25</v>
      </c>
      <c r="Q59" s="7">
        <v>13.33333333</v>
      </c>
      <c r="R59" s="7">
        <v>90.957446809999993</v>
      </c>
      <c r="S59" s="7">
        <v>31.25</v>
      </c>
      <c r="T59" s="7">
        <v>53.333333330000002</v>
      </c>
      <c r="U59" s="7">
        <v>83.422459889999999</v>
      </c>
      <c r="V59" s="7">
        <v>-89.114029549999998</v>
      </c>
      <c r="W59" s="7">
        <v>-51.275941619999998</v>
      </c>
      <c r="X59" s="7">
        <f t="shared" si="61"/>
        <v>-4.27631579</v>
      </c>
      <c r="Y59" s="7">
        <f t="shared" si="61"/>
        <v>2.8070175400000004</v>
      </c>
      <c r="Z59" s="7">
        <f t="shared" si="62"/>
        <v>-5.5921052599999967</v>
      </c>
      <c r="AA59" s="7">
        <f t="shared" si="62"/>
        <v>5.9649122800000001</v>
      </c>
      <c r="AB59" s="1"/>
      <c r="AD59" s="7" t="s">
        <v>21</v>
      </c>
      <c r="AE59" s="7">
        <v>0.73913043700000003</v>
      </c>
      <c r="AF59" s="7">
        <v>0</v>
      </c>
      <c r="AG59" s="7">
        <v>23.809523810000002</v>
      </c>
      <c r="AH59" s="7">
        <v>92.5</v>
      </c>
      <c r="AI59" s="7">
        <v>38.46153846</v>
      </c>
      <c r="AJ59" s="7">
        <v>61.904761899999997</v>
      </c>
      <c r="AK59" s="7">
        <v>84.276729560000007</v>
      </c>
      <c r="AL59" s="7">
        <v>77.690940069999996</v>
      </c>
      <c r="AM59" s="7">
        <v>2068.3140509999998</v>
      </c>
      <c r="AN59" s="7">
        <f t="shared" si="57"/>
        <v>0</v>
      </c>
      <c r="AO59" s="7">
        <f t="shared" si="57"/>
        <v>-1.1904761899999983</v>
      </c>
      <c r="AP59" s="7">
        <f t="shared" si="63"/>
        <v>-1.5384615400000001</v>
      </c>
      <c r="AQ59" s="7">
        <f t="shared" si="63"/>
        <v>1.9047618999999969</v>
      </c>
      <c r="AR59" s="7">
        <v>0.64423078300000003</v>
      </c>
      <c r="AS59" s="7">
        <v>9.375</v>
      </c>
      <c r="AT59" s="7">
        <v>0</v>
      </c>
      <c r="AU59" s="7">
        <v>92.907801419999998</v>
      </c>
      <c r="AV59" s="7">
        <v>53.125</v>
      </c>
      <c r="AW59" s="7">
        <v>44.117647060000003</v>
      </c>
      <c r="AX59" s="7">
        <v>86.524822700000001</v>
      </c>
      <c r="AY59" s="7">
        <v>26.262055589999999</v>
      </c>
      <c r="AZ59" s="7">
        <v>400.9406907</v>
      </c>
      <c r="BA59" s="7">
        <f t="shared" si="64"/>
        <v>-3.125</v>
      </c>
      <c r="BB59" s="7">
        <f t="shared" si="64"/>
        <v>-5.7142857139999998</v>
      </c>
      <c r="BC59" s="7">
        <f t="shared" si="65"/>
        <v>-1.0416666699999979</v>
      </c>
      <c r="BD59" s="7">
        <f t="shared" si="65"/>
        <v>-2.9411764699999949</v>
      </c>
      <c r="BE59" s="1"/>
      <c r="BG59" s="7" t="s">
        <v>21</v>
      </c>
      <c r="BH59" s="7">
        <v>0.66055047499999997</v>
      </c>
      <c r="BI59" s="7">
        <v>6.25</v>
      </c>
      <c r="BJ59" s="7">
        <v>8.8235294119999992</v>
      </c>
      <c r="BK59" s="7">
        <v>91.447368420000004</v>
      </c>
      <c r="BL59" s="7">
        <v>50</v>
      </c>
      <c r="BM59" s="7">
        <v>36.363636360000001</v>
      </c>
      <c r="BN59" s="7">
        <v>84.868421049999995</v>
      </c>
      <c r="BO59" s="7">
        <v>-93.668892679999999</v>
      </c>
      <c r="BP59" s="7">
        <v>-15.164912940000001</v>
      </c>
      <c r="BQ59" s="7">
        <f t="shared" si="58"/>
        <v>0.18939393900000034</v>
      </c>
      <c r="BR59" s="7">
        <f t="shared" si="58"/>
        <v>-0.55147058800000082</v>
      </c>
      <c r="BS59" s="7">
        <f t="shared" si="66"/>
        <v>-1.5151515200000034</v>
      </c>
      <c r="BT59" s="7">
        <f t="shared" si="66"/>
        <v>-7.386363639999999</v>
      </c>
      <c r="BU59" s="7">
        <v>0.73515981399999997</v>
      </c>
      <c r="BV59" s="7">
        <v>4</v>
      </c>
      <c r="BW59" s="7">
        <v>6.6666666670000003</v>
      </c>
      <c r="BX59" s="7">
        <v>88.826815640000007</v>
      </c>
      <c r="BY59" s="7">
        <v>60</v>
      </c>
      <c r="BZ59" s="7">
        <v>66.666666669999998</v>
      </c>
      <c r="CA59" s="7">
        <v>83.146067419999994</v>
      </c>
      <c r="CB59" s="7">
        <v>-46.628284370000003</v>
      </c>
      <c r="CC59" s="7">
        <v>-8.2095363760000009</v>
      </c>
      <c r="CD59" s="7">
        <f t="shared" si="67"/>
        <v>-2.451612903</v>
      </c>
      <c r="CE59" s="7">
        <f t="shared" si="67"/>
        <v>-1.6666666660000002</v>
      </c>
      <c r="CF59" s="7">
        <f t="shared" si="68"/>
        <v>1.9354838699999988</v>
      </c>
      <c r="CG59" s="7">
        <f t="shared" si="68"/>
        <v>0</v>
      </c>
      <c r="CH59" s="1"/>
      <c r="CJ59" s="7" t="s">
        <v>21</v>
      </c>
      <c r="CK59" s="7">
        <v>0.76605504800000002</v>
      </c>
      <c r="CL59" s="7">
        <v>6.896551724</v>
      </c>
      <c r="CM59" s="7">
        <v>8.3333333330000006</v>
      </c>
      <c r="CN59" s="7">
        <v>92.655367229999996</v>
      </c>
      <c r="CO59" s="7">
        <v>34.482758619999998</v>
      </c>
      <c r="CP59" s="7">
        <v>50</v>
      </c>
      <c r="CQ59" s="7">
        <v>69.886363639999999</v>
      </c>
      <c r="CR59" s="7">
        <v>-84.458095700000001</v>
      </c>
      <c r="CS59" s="7">
        <v>-97.406542049999999</v>
      </c>
      <c r="CT59" s="7">
        <f t="shared" si="59"/>
        <v>-1.9269776879999991</v>
      </c>
      <c r="CU59" s="7">
        <f t="shared" si="59"/>
        <v>-0.75757575799999977</v>
      </c>
      <c r="CV59" s="7">
        <f t="shared" si="69"/>
        <v>5.0709939099999986</v>
      </c>
      <c r="CW59" s="7">
        <f t="shared" si="69"/>
        <v>-4.5454545500000023</v>
      </c>
      <c r="CX59" s="7">
        <v>0.77168947499999996</v>
      </c>
      <c r="CY59" s="7">
        <v>5.8823529409999997</v>
      </c>
      <c r="CZ59" s="7">
        <v>4.7619047620000003</v>
      </c>
      <c r="DA59" s="7">
        <v>92.265193370000006</v>
      </c>
      <c r="DB59" s="7">
        <v>23.529411759999999</v>
      </c>
      <c r="DC59" s="7">
        <v>47.619047620000003</v>
      </c>
      <c r="DD59" s="7">
        <v>83.888888890000004</v>
      </c>
      <c r="DE59" s="7">
        <v>6.7928111649999998</v>
      </c>
      <c r="DF59" s="7">
        <v>3138.1654109999999</v>
      </c>
      <c r="DG59" s="7">
        <f t="shared" si="70"/>
        <v>-0.56925996200000029</v>
      </c>
      <c r="DH59" s="7">
        <f t="shared" si="70"/>
        <v>-4.329004329</v>
      </c>
      <c r="DI59" s="7">
        <f t="shared" si="71"/>
        <v>-18.40607211</v>
      </c>
      <c r="DJ59" s="7">
        <f t="shared" si="71"/>
        <v>6.7099567100000002</v>
      </c>
      <c r="DK59" s="1"/>
    </row>
    <row r="60" spans="1:115" x14ac:dyDescent="0.3">
      <c r="A60" s="7" t="s">
        <v>22</v>
      </c>
      <c r="B60" s="7">
        <v>0.73394495199999998</v>
      </c>
      <c r="C60" s="7">
        <v>5.5555555559999998</v>
      </c>
      <c r="D60" s="7">
        <v>7.692307692</v>
      </c>
      <c r="E60" s="7">
        <v>90.229885060000001</v>
      </c>
      <c r="F60" s="7">
        <v>55.555555560000002</v>
      </c>
      <c r="G60" s="7">
        <v>50</v>
      </c>
      <c r="H60" s="7">
        <v>80.346820809999997</v>
      </c>
      <c r="I60" s="7">
        <v>2321.5221940000001</v>
      </c>
      <c r="J60" s="7">
        <v>-2.642012201</v>
      </c>
      <c r="K60" s="7">
        <f t="shared" si="56"/>
        <v>1.2077294690000002</v>
      </c>
      <c r="L60" s="7">
        <f t="shared" si="56"/>
        <v>-1.9851116629999996</v>
      </c>
      <c r="M60" s="7">
        <f t="shared" si="60"/>
        <v>-0.96618356999999833</v>
      </c>
      <c r="N60" s="7">
        <f t="shared" si="60"/>
        <v>-1.6129032300000006</v>
      </c>
      <c r="O60" s="7">
        <v>0.81278538700000003</v>
      </c>
      <c r="P60" s="7">
        <v>7.692307692</v>
      </c>
      <c r="Q60" s="7">
        <v>14.28571429</v>
      </c>
      <c r="R60" s="7">
        <v>91.145833330000002</v>
      </c>
      <c r="S60" s="7">
        <v>23.07692308</v>
      </c>
      <c r="T60" s="7">
        <v>50</v>
      </c>
      <c r="U60" s="7">
        <v>83.769633510000006</v>
      </c>
      <c r="V60" s="7">
        <v>-74.265320959999997</v>
      </c>
      <c r="W60" s="7">
        <v>-51.275941619999998</v>
      </c>
      <c r="X60" s="7">
        <f t="shared" si="61"/>
        <v>1.442307692</v>
      </c>
      <c r="Y60" s="7">
        <f t="shared" si="61"/>
        <v>0.95238095999999928</v>
      </c>
      <c r="Z60" s="7">
        <f t="shared" si="62"/>
        <v>-8.1730769199999997</v>
      </c>
      <c r="AA60" s="7">
        <f t="shared" si="62"/>
        <v>-3.3333333300000021</v>
      </c>
      <c r="AB60" s="1"/>
      <c r="AD60" s="7" t="s">
        <v>22</v>
      </c>
      <c r="AE60" s="7">
        <v>0.72463768699999997</v>
      </c>
      <c r="AF60" s="7">
        <v>0</v>
      </c>
      <c r="AG60" s="7">
        <v>21.05263158</v>
      </c>
      <c r="AH60" s="7">
        <v>91.823899370000007</v>
      </c>
      <c r="AI60" s="7">
        <v>41.379310340000004</v>
      </c>
      <c r="AJ60" s="7">
        <v>63.157894740000003</v>
      </c>
      <c r="AK60" s="7">
        <v>83.544303799999994</v>
      </c>
      <c r="AL60" s="7">
        <v>66.254292390000003</v>
      </c>
      <c r="AM60" s="7">
        <v>2068.3140509999998</v>
      </c>
      <c r="AN60" s="7">
        <f t="shared" si="57"/>
        <v>0</v>
      </c>
      <c r="AO60" s="7">
        <f t="shared" si="57"/>
        <v>-2.7568922300000018</v>
      </c>
      <c r="AP60" s="7">
        <f t="shared" si="63"/>
        <v>2.9177718800000036</v>
      </c>
      <c r="AQ60" s="7">
        <f t="shared" si="63"/>
        <v>1.2531328400000064</v>
      </c>
      <c r="AR60" s="7">
        <v>0.67307692799999996</v>
      </c>
      <c r="AS60" s="7">
        <v>6.451612903</v>
      </c>
      <c r="AT60" s="7">
        <v>3.3333333330000001</v>
      </c>
      <c r="AU60" s="7">
        <v>93.197278909999994</v>
      </c>
      <c r="AV60" s="7">
        <v>58.064516130000001</v>
      </c>
      <c r="AW60" s="7">
        <v>44.82758621</v>
      </c>
      <c r="AX60" s="7">
        <v>87.755102039999997</v>
      </c>
      <c r="AY60" s="7">
        <v>146.52202270000001</v>
      </c>
      <c r="AZ60" s="7">
        <v>400.9406907</v>
      </c>
      <c r="BA60" s="7">
        <f t="shared" si="64"/>
        <v>-2.923387097</v>
      </c>
      <c r="BB60" s="7">
        <f t="shared" si="64"/>
        <v>3.3333333330000001</v>
      </c>
      <c r="BC60" s="7">
        <f t="shared" si="65"/>
        <v>4.9395161300000012</v>
      </c>
      <c r="BD60" s="7">
        <f t="shared" si="65"/>
        <v>0.70993914999999674</v>
      </c>
      <c r="BE60" s="1"/>
      <c r="BG60" s="7" t="s">
        <v>22</v>
      </c>
      <c r="BH60" s="7">
        <v>0.72477066499999998</v>
      </c>
      <c r="BI60" s="7">
        <v>8</v>
      </c>
      <c r="BJ60" s="7">
        <v>14.28571429</v>
      </c>
      <c r="BK60" s="7">
        <v>92.121212119999996</v>
      </c>
      <c r="BL60" s="7">
        <v>52</v>
      </c>
      <c r="BM60" s="7">
        <v>39.285714290000001</v>
      </c>
      <c r="BN60" s="7">
        <v>85.365853659999999</v>
      </c>
      <c r="BO60" s="7">
        <v>-5.7357333879999999</v>
      </c>
      <c r="BP60" s="7">
        <v>-15.164912940000001</v>
      </c>
      <c r="BQ60" s="7">
        <f t="shared" si="58"/>
        <v>1.75</v>
      </c>
      <c r="BR60" s="7">
        <f t="shared" si="58"/>
        <v>5.4621848780000004</v>
      </c>
      <c r="BS60" s="7">
        <f t="shared" si="66"/>
        <v>2</v>
      </c>
      <c r="BT60" s="7">
        <f t="shared" si="66"/>
        <v>2.9220779300000004</v>
      </c>
      <c r="BU60" s="7">
        <v>0.74885845200000001</v>
      </c>
      <c r="BV60" s="7">
        <v>0</v>
      </c>
      <c r="BW60" s="7">
        <v>6.6666666670000003</v>
      </c>
      <c r="BX60" s="7">
        <v>89.071038250000001</v>
      </c>
      <c r="BY60" s="7">
        <v>61.904761899999997</v>
      </c>
      <c r="BZ60" s="7">
        <v>60</v>
      </c>
      <c r="CA60" s="7">
        <v>82.967032970000005</v>
      </c>
      <c r="CB60" s="7">
        <v>-66.857740149999998</v>
      </c>
      <c r="CC60" s="7">
        <v>-8.2095363760000009</v>
      </c>
      <c r="CD60" s="7">
        <f t="shared" si="67"/>
        <v>-4</v>
      </c>
      <c r="CE60" s="7">
        <f t="shared" si="67"/>
        <v>0</v>
      </c>
      <c r="CF60" s="7">
        <f t="shared" si="68"/>
        <v>1.9047618999999969</v>
      </c>
      <c r="CG60" s="7">
        <f t="shared" si="68"/>
        <v>-6.6666666699999979</v>
      </c>
      <c r="CH60" s="1"/>
      <c r="CJ60" s="7" t="s">
        <v>22</v>
      </c>
      <c r="CK60" s="7">
        <v>0.79357796899999999</v>
      </c>
      <c r="CL60" s="7">
        <v>9.0909090910000003</v>
      </c>
      <c r="CM60" s="7">
        <v>7.692307692</v>
      </c>
      <c r="CN60" s="7">
        <v>92.896174860000002</v>
      </c>
      <c r="CO60" s="7">
        <v>27.272727270000001</v>
      </c>
      <c r="CP60" s="7">
        <v>53.84615385</v>
      </c>
      <c r="CQ60" s="7">
        <v>70.879120880000002</v>
      </c>
      <c r="CR60" s="7">
        <v>-76.480724800000004</v>
      </c>
      <c r="CS60" s="7">
        <v>-97.406542049999999</v>
      </c>
      <c r="CT60" s="7">
        <f t="shared" si="59"/>
        <v>2.1943573670000003</v>
      </c>
      <c r="CU60" s="7">
        <f t="shared" si="59"/>
        <v>-0.64102564100000059</v>
      </c>
      <c r="CV60" s="7">
        <f t="shared" si="69"/>
        <v>-7.2100313499999977</v>
      </c>
      <c r="CW60" s="7">
        <f t="shared" si="69"/>
        <v>3.8461538500000003</v>
      </c>
      <c r="CX60" s="7">
        <v>0.77168947499999996</v>
      </c>
      <c r="CY60" s="7">
        <v>6.6666666670000003</v>
      </c>
      <c r="CZ60" s="7">
        <v>4.3478260869999996</v>
      </c>
      <c r="DA60" s="7">
        <v>92.265193370000006</v>
      </c>
      <c r="DB60" s="7">
        <v>13.33333333</v>
      </c>
      <c r="DC60" s="7">
        <v>52.173913040000002</v>
      </c>
      <c r="DD60" s="7">
        <v>82.777777779999994</v>
      </c>
      <c r="DE60" s="7">
        <v>-21.180866550000001</v>
      </c>
      <c r="DF60" s="7">
        <v>3138.1654109999999</v>
      </c>
      <c r="DG60" s="7">
        <f t="shared" si="70"/>
        <v>0.7843137260000006</v>
      </c>
      <c r="DH60" s="7">
        <f t="shared" si="70"/>
        <v>-0.41407867500000073</v>
      </c>
      <c r="DI60" s="7">
        <f t="shared" si="71"/>
        <v>-10.196078429999998</v>
      </c>
      <c r="DJ60" s="7">
        <f t="shared" si="71"/>
        <v>4.5548654199999987</v>
      </c>
      <c r="DK60" s="1"/>
    </row>
    <row r="61" spans="1:115" x14ac:dyDescent="0.3">
      <c r="A61" s="7" t="s">
        <v>23</v>
      </c>
      <c r="B61" s="7">
        <v>0.75688076000000004</v>
      </c>
      <c r="C61" s="7">
        <v>5.8823529409999997</v>
      </c>
      <c r="D61" s="7">
        <v>9.0909090910000003</v>
      </c>
      <c r="E61" s="7">
        <v>90.502793299999993</v>
      </c>
      <c r="F61" s="7">
        <v>58.823529409999999</v>
      </c>
      <c r="G61" s="7">
        <v>45.454545449999998</v>
      </c>
      <c r="H61" s="7">
        <v>80.898876400000006</v>
      </c>
      <c r="I61" s="7">
        <v>247.19805700000001</v>
      </c>
      <c r="J61" s="7">
        <v>-2.642012201</v>
      </c>
      <c r="K61" s="7">
        <f t="shared" si="56"/>
        <v>0.32679738499999988</v>
      </c>
      <c r="L61" s="7">
        <f t="shared" si="56"/>
        <v>1.3986013990000004</v>
      </c>
      <c r="M61" s="7">
        <f t="shared" si="60"/>
        <v>3.2679738499999971</v>
      </c>
      <c r="N61" s="7">
        <f t="shared" si="60"/>
        <v>-4.5454545500000023</v>
      </c>
      <c r="O61" s="7">
        <v>0.82648402499999996</v>
      </c>
      <c r="P61" s="7">
        <v>10</v>
      </c>
      <c r="Q61" s="7">
        <v>14.28571429</v>
      </c>
      <c r="R61" s="7">
        <v>91.282051280000005</v>
      </c>
      <c r="S61" s="7">
        <v>30</v>
      </c>
      <c r="T61" s="7">
        <v>50</v>
      </c>
      <c r="U61" s="7">
        <v>84.020618560000003</v>
      </c>
      <c r="V61" s="7">
        <v>-82.843889230000002</v>
      </c>
      <c r="W61" s="7">
        <v>-51.275941619999998</v>
      </c>
      <c r="X61" s="7">
        <f t="shared" si="61"/>
        <v>2.307692308</v>
      </c>
      <c r="Y61" s="7">
        <f t="shared" si="61"/>
        <v>0</v>
      </c>
      <c r="Z61" s="7">
        <f t="shared" si="62"/>
        <v>6.9230769199999997</v>
      </c>
      <c r="AA61" s="7">
        <f t="shared" si="62"/>
        <v>0</v>
      </c>
      <c r="AB61" s="1"/>
      <c r="AD61" s="7" t="s">
        <v>23</v>
      </c>
      <c r="AE61" s="7">
        <v>0.73429954099999994</v>
      </c>
      <c r="AF61" s="7">
        <v>0</v>
      </c>
      <c r="AG61" s="7">
        <v>17.647058820000002</v>
      </c>
      <c r="AH61" s="7">
        <v>91.411042940000002</v>
      </c>
      <c r="AI61" s="7">
        <v>48.148148149999997</v>
      </c>
      <c r="AJ61" s="7">
        <v>58.823529409999999</v>
      </c>
      <c r="AK61" s="7">
        <v>82.716049380000001</v>
      </c>
      <c r="AL61" s="7">
        <v>66.254292390000003</v>
      </c>
      <c r="AM61" s="7">
        <v>2068.3140509999998</v>
      </c>
      <c r="AN61" s="7">
        <f t="shared" si="57"/>
        <v>0</v>
      </c>
      <c r="AO61" s="7">
        <f t="shared" si="57"/>
        <v>-3.4055727599999983</v>
      </c>
      <c r="AP61" s="7">
        <f t="shared" si="63"/>
        <v>6.7688378099999937</v>
      </c>
      <c r="AQ61" s="7">
        <f t="shared" si="63"/>
        <v>-4.3343653300000042</v>
      </c>
      <c r="AR61" s="7">
        <v>0.70673078300000003</v>
      </c>
      <c r="AS61" s="7">
        <v>6.6666666670000003</v>
      </c>
      <c r="AT61" s="7">
        <v>4.3478260869999996</v>
      </c>
      <c r="AU61" s="7">
        <v>92.903225809999995</v>
      </c>
      <c r="AV61" s="7">
        <v>63.333333330000002</v>
      </c>
      <c r="AW61" s="7">
        <v>50</v>
      </c>
      <c r="AX61" s="7">
        <v>87.741935479999995</v>
      </c>
      <c r="AY61" s="7">
        <v>146.61787179999999</v>
      </c>
      <c r="AZ61" s="7">
        <v>400.9406907</v>
      </c>
      <c r="BA61" s="7">
        <f t="shared" si="64"/>
        <v>0.21505376400000031</v>
      </c>
      <c r="BB61" s="7">
        <f t="shared" si="64"/>
        <v>1.0144927539999995</v>
      </c>
      <c r="BC61" s="7">
        <f t="shared" si="65"/>
        <v>5.2688172000000009</v>
      </c>
      <c r="BD61" s="7">
        <f t="shared" si="65"/>
        <v>5.1724137900000002</v>
      </c>
      <c r="BE61" s="1"/>
      <c r="BG61" s="7" t="s">
        <v>23</v>
      </c>
      <c r="BH61" s="7">
        <v>0.74770641299999996</v>
      </c>
      <c r="BI61" s="7">
        <v>9.5238095240000007</v>
      </c>
      <c r="BJ61" s="7">
        <v>12</v>
      </c>
      <c r="BK61" s="7">
        <v>91.860465120000001</v>
      </c>
      <c r="BL61" s="7">
        <v>52.380952379999997</v>
      </c>
      <c r="BM61" s="7">
        <v>44</v>
      </c>
      <c r="BN61" s="7">
        <v>84.795321639999997</v>
      </c>
      <c r="BO61" s="7">
        <v>87.524583669999998</v>
      </c>
      <c r="BP61" s="7">
        <v>-15.164912940000001</v>
      </c>
      <c r="BQ61" s="7">
        <f t="shared" si="58"/>
        <v>1.5238095240000007</v>
      </c>
      <c r="BR61" s="7">
        <f t="shared" si="58"/>
        <v>-2.2857142899999996</v>
      </c>
      <c r="BS61" s="7">
        <f t="shared" si="66"/>
        <v>0.38095237999999654</v>
      </c>
      <c r="BT61" s="7">
        <f t="shared" si="66"/>
        <v>4.7142857099999986</v>
      </c>
      <c r="BU61" s="7">
        <v>0.78082191899999998</v>
      </c>
      <c r="BV61" s="7">
        <v>0</v>
      </c>
      <c r="BW61" s="7">
        <v>0</v>
      </c>
      <c r="BX61" s="7">
        <v>89.0625</v>
      </c>
      <c r="BY61" s="7">
        <v>68.75</v>
      </c>
      <c r="BZ61" s="7">
        <v>54.545454550000002</v>
      </c>
      <c r="CA61" s="7">
        <v>83.246073300000006</v>
      </c>
      <c r="CB61" s="7">
        <v>-66.013311810000005</v>
      </c>
      <c r="CC61" s="7">
        <v>-8.2095363760000009</v>
      </c>
      <c r="CD61" s="7">
        <f t="shared" si="67"/>
        <v>0</v>
      </c>
      <c r="CE61" s="7">
        <f t="shared" si="67"/>
        <v>-6.6666666670000003</v>
      </c>
      <c r="CF61" s="7">
        <f t="shared" si="68"/>
        <v>6.8452381000000031</v>
      </c>
      <c r="CG61" s="7">
        <f t="shared" si="68"/>
        <v>-5.4545454499999977</v>
      </c>
      <c r="CH61" s="1"/>
      <c r="CJ61" s="7" t="s">
        <v>23</v>
      </c>
      <c r="CK61" s="7">
        <v>0.77981650800000002</v>
      </c>
      <c r="CL61" s="7">
        <v>8.6956521739999992</v>
      </c>
      <c r="CM61" s="7">
        <v>6.6666666670000003</v>
      </c>
      <c r="CN61" s="7">
        <v>92.777777779999994</v>
      </c>
      <c r="CO61" s="7">
        <v>30.434782609999999</v>
      </c>
      <c r="CP61" s="7">
        <v>60</v>
      </c>
      <c r="CQ61" s="7">
        <v>70.391061449999995</v>
      </c>
      <c r="CR61" s="7">
        <v>-76.480724800000004</v>
      </c>
      <c r="CS61" s="7">
        <v>-97.406542049999999</v>
      </c>
      <c r="CT61" s="7">
        <f t="shared" si="59"/>
        <v>-0.3952569170000011</v>
      </c>
      <c r="CU61" s="7">
        <f t="shared" si="59"/>
        <v>-1.0256410249999997</v>
      </c>
      <c r="CV61" s="7">
        <f t="shared" si="69"/>
        <v>3.1620553399999984</v>
      </c>
      <c r="CW61" s="7">
        <f t="shared" si="69"/>
        <v>6.1538461499999997</v>
      </c>
      <c r="CX61" s="7">
        <v>0.78082191899999998</v>
      </c>
      <c r="CY61" s="7">
        <v>7.1428571429999996</v>
      </c>
      <c r="CZ61" s="7">
        <v>4.5454545450000001</v>
      </c>
      <c r="DA61" s="7">
        <v>92.349726779999997</v>
      </c>
      <c r="DB61" s="7">
        <v>7.1428571429999996</v>
      </c>
      <c r="DC61" s="7">
        <v>45.454545449999998</v>
      </c>
      <c r="DD61" s="7">
        <v>82.967032970000005</v>
      </c>
      <c r="DE61" s="7">
        <v>-33.74101675</v>
      </c>
      <c r="DF61" s="7">
        <v>3138.1654109999999</v>
      </c>
      <c r="DG61" s="7">
        <f t="shared" si="70"/>
        <v>0.47619047599999931</v>
      </c>
      <c r="DH61" s="7">
        <f t="shared" si="70"/>
        <v>0.19762845800000051</v>
      </c>
      <c r="DI61" s="7">
        <f t="shared" si="71"/>
        <v>-6.1904761870000007</v>
      </c>
      <c r="DJ61" s="7">
        <f t="shared" si="71"/>
        <v>-6.7193675900000045</v>
      </c>
      <c r="DK61" s="1"/>
    </row>
    <row r="62" spans="1:115" x14ac:dyDescent="0.3">
      <c r="A62" s="7" t="s">
        <v>24</v>
      </c>
      <c r="B62" s="7">
        <v>0.77522933500000002</v>
      </c>
      <c r="C62" s="7">
        <v>7.692307692</v>
      </c>
      <c r="D62" s="7">
        <v>9.5238095240000007</v>
      </c>
      <c r="E62" s="7">
        <v>90.217391300000003</v>
      </c>
      <c r="F62" s="7">
        <v>61.53846154</v>
      </c>
      <c r="G62" s="7">
        <v>47.619047620000003</v>
      </c>
      <c r="H62" s="7">
        <v>80.327868850000002</v>
      </c>
      <c r="I62" s="7">
        <v>347.20766650000002</v>
      </c>
      <c r="J62" s="7">
        <v>-2.642012201</v>
      </c>
      <c r="K62" s="7">
        <f t="shared" si="56"/>
        <v>1.8099547510000003</v>
      </c>
      <c r="L62" s="7">
        <f t="shared" si="56"/>
        <v>0.43290043300000036</v>
      </c>
      <c r="M62" s="7">
        <f t="shared" si="60"/>
        <v>2.7149321300000011</v>
      </c>
      <c r="N62" s="7">
        <f t="shared" si="60"/>
        <v>2.1645021700000058</v>
      </c>
      <c r="O62" s="7">
        <v>0.85844749200000003</v>
      </c>
      <c r="P62" s="7">
        <v>20</v>
      </c>
      <c r="Q62" s="7">
        <v>10</v>
      </c>
      <c r="R62" s="7">
        <v>91.176470589999994</v>
      </c>
      <c r="S62" s="7">
        <v>20</v>
      </c>
      <c r="T62" s="7">
        <v>60</v>
      </c>
      <c r="U62" s="7">
        <v>84.2364532</v>
      </c>
      <c r="V62" s="7">
        <v>-20.16739741</v>
      </c>
      <c r="W62" s="7">
        <v>-51.275941619999998</v>
      </c>
      <c r="X62" s="7">
        <f t="shared" si="61"/>
        <v>10</v>
      </c>
      <c r="Y62" s="7">
        <f t="shared" si="61"/>
        <v>-4.2857142899999996</v>
      </c>
      <c r="Z62" s="7">
        <f t="shared" si="62"/>
        <v>-10</v>
      </c>
      <c r="AA62" s="7">
        <f t="shared" si="62"/>
        <v>10</v>
      </c>
      <c r="AB62" s="1"/>
      <c r="AD62" s="7" t="s">
        <v>24</v>
      </c>
      <c r="AE62" s="7">
        <v>0.76328504100000005</v>
      </c>
      <c r="AF62" s="7">
        <v>0</v>
      </c>
      <c r="AG62" s="7">
        <v>18.75</v>
      </c>
      <c r="AH62" s="7">
        <v>91.715976330000004</v>
      </c>
      <c r="AI62" s="7">
        <v>40.909090910000003</v>
      </c>
      <c r="AJ62" s="7">
        <v>62.5</v>
      </c>
      <c r="AK62" s="7">
        <v>83.333333330000002</v>
      </c>
      <c r="AL62" s="7">
        <v>66.254292390000003</v>
      </c>
      <c r="AM62" s="7">
        <v>2068.3140509999998</v>
      </c>
      <c r="AN62" s="7">
        <f t="shared" si="57"/>
        <v>0</v>
      </c>
      <c r="AO62" s="7">
        <f t="shared" si="57"/>
        <v>1.1029411799999984</v>
      </c>
      <c r="AP62" s="7">
        <f t="shared" si="63"/>
        <v>-7.239057239999994</v>
      </c>
      <c r="AQ62" s="7">
        <f t="shared" si="63"/>
        <v>3.676470590000001</v>
      </c>
      <c r="AR62" s="7">
        <v>0.75480771099999999</v>
      </c>
      <c r="AS62" s="7">
        <v>10</v>
      </c>
      <c r="AT62" s="7">
        <v>4.3478260869999996</v>
      </c>
      <c r="AU62" s="7">
        <v>93.333333330000002</v>
      </c>
      <c r="AV62" s="7">
        <v>65</v>
      </c>
      <c r="AW62" s="7">
        <v>50</v>
      </c>
      <c r="AX62" s="7">
        <v>87.272727270000004</v>
      </c>
      <c r="AY62" s="7">
        <v>53.960264080000002</v>
      </c>
      <c r="AZ62" s="7">
        <v>400.9406907</v>
      </c>
      <c r="BA62" s="7">
        <f t="shared" si="64"/>
        <v>3.3333333329999997</v>
      </c>
      <c r="BB62" s="7">
        <f t="shared" si="64"/>
        <v>0</v>
      </c>
      <c r="BC62" s="7">
        <f t="shared" si="65"/>
        <v>1.6666666699999979</v>
      </c>
      <c r="BD62" s="7">
        <f t="shared" si="65"/>
        <v>0</v>
      </c>
      <c r="BE62" s="1"/>
      <c r="BG62" s="7" t="s">
        <v>24</v>
      </c>
      <c r="BH62" s="7">
        <v>0.75688076000000004</v>
      </c>
      <c r="BI62" s="7">
        <v>6.25</v>
      </c>
      <c r="BJ62" s="7">
        <v>8.3333333330000006</v>
      </c>
      <c r="BK62" s="7">
        <v>91.011235959999993</v>
      </c>
      <c r="BL62" s="7">
        <v>43.75</v>
      </c>
      <c r="BM62" s="7">
        <v>41.666666669999998</v>
      </c>
      <c r="BN62" s="7">
        <v>83.615819209999998</v>
      </c>
      <c r="BO62" s="7">
        <v>190.14370829999999</v>
      </c>
      <c r="BP62" s="7">
        <v>-15.164912940000001</v>
      </c>
      <c r="BQ62" s="7">
        <f t="shared" si="58"/>
        <v>-3.2738095240000007</v>
      </c>
      <c r="BR62" s="7">
        <f t="shared" si="58"/>
        <v>-3.6666666669999994</v>
      </c>
      <c r="BS62" s="7">
        <f t="shared" si="66"/>
        <v>-8.6309523799999965</v>
      </c>
      <c r="BT62" s="7">
        <f t="shared" si="66"/>
        <v>-2.3333333300000021</v>
      </c>
      <c r="BU62" s="7">
        <v>0.78995436399999996</v>
      </c>
      <c r="BV62" s="7">
        <v>0</v>
      </c>
      <c r="BW62" s="7">
        <v>0</v>
      </c>
      <c r="BX62" s="7">
        <v>88.717948719999995</v>
      </c>
      <c r="BY62" s="7">
        <v>69.230769230000007</v>
      </c>
      <c r="BZ62" s="7">
        <v>54.545454550000002</v>
      </c>
      <c r="CA62" s="7">
        <v>82.989690719999999</v>
      </c>
      <c r="CB62" s="7">
        <v>-64.682173820000003</v>
      </c>
      <c r="CC62" s="7">
        <v>-8.2095363760000009</v>
      </c>
      <c r="CD62" s="7">
        <f t="shared" si="67"/>
        <v>0</v>
      </c>
      <c r="CE62" s="7">
        <f t="shared" si="67"/>
        <v>0</v>
      </c>
      <c r="CF62" s="7">
        <f t="shared" si="68"/>
        <v>0.48076923000000704</v>
      </c>
      <c r="CG62" s="7">
        <f t="shared" si="68"/>
        <v>0</v>
      </c>
      <c r="CH62" s="1"/>
      <c r="CJ62" s="7" t="s">
        <v>24</v>
      </c>
      <c r="CK62" s="7">
        <v>0.79357796899999999</v>
      </c>
      <c r="CL62" s="7">
        <v>10.52631579</v>
      </c>
      <c r="CM62" s="7">
        <v>6.25</v>
      </c>
      <c r="CN62" s="7">
        <v>92.896174860000002</v>
      </c>
      <c r="CO62" s="7">
        <v>42.10526316</v>
      </c>
      <c r="CP62" s="7">
        <v>56.25</v>
      </c>
      <c r="CQ62" s="7">
        <v>70.329670329999999</v>
      </c>
      <c r="CR62" s="7">
        <v>-73.752974449999996</v>
      </c>
      <c r="CS62" s="7">
        <v>-97.406542049999999</v>
      </c>
      <c r="CT62" s="7">
        <f t="shared" si="59"/>
        <v>1.8306636160000007</v>
      </c>
      <c r="CU62" s="7">
        <f t="shared" si="59"/>
        <v>-0.41666666700000032</v>
      </c>
      <c r="CV62" s="7">
        <f t="shared" si="69"/>
        <v>11.670480550000001</v>
      </c>
      <c r="CW62" s="7">
        <f t="shared" si="69"/>
        <v>-3.75</v>
      </c>
      <c r="CX62" s="7">
        <v>0.78538811200000003</v>
      </c>
      <c r="CY62" s="7">
        <v>7.692307692</v>
      </c>
      <c r="CZ62" s="7">
        <v>4.5454545450000001</v>
      </c>
      <c r="DA62" s="7">
        <v>92.391304349999999</v>
      </c>
      <c r="DB62" s="7">
        <v>7.692307692</v>
      </c>
      <c r="DC62" s="7">
        <v>40.909090910000003</v>
      </c>
      <c r="DD62" s="7">
        <v>83.06010929</v>
      </c>
      <c r="DE62" s="7">
        <v>-24.05740149</v>
      </c>
      <c r="DF62" s="7">
        <v>3138.1654109999999</v>
      </c>
      <c r="DG62" s="7">
        <f t="shared" si="70"/>
        <v>0.54945054900000034</v>
      </c>
      <c r="DH62" s="7">
        <f t="shared" si="70"/>
        <v>0</v>
      </c>
      <c r="DI62" s="7">
        <f t="shared" si="71"/>
        <v>0.54945054900000034</v>
      </c>
      <c r="DJ62" s="7">
        <f t="shared" si="71"/>
        <v>-4.5454545399999944</v>
      </c>
      <c r="DK62" s="1"/>
    </row>
    <row r="63" spans="1:115" x14ac:dyDescent="0.3">
      <c r="A63" s="7" t="s">
        <v>25</v>
      </c>
      <c r="K63" s="7">
        <f>AVERAGE(K54:K62)</f>
        <v>0.2991452991111111</v>
      </c>
      <c r="L63" s="7">
        <f>AVERAGE(L54:L62)</f>
        <v>0.38069428311111125</v>
      </c>
      <c r="M63" s="7">
        <f>AVERAGE(M54:M62)</f>
        <v>2.022792023333333</v>
      </c>
      <c r="N63" s="7">
        <f>AVERAGE(N54:N62)</f>
        <v>7.8385263333333441E-2</v>
      </c>
      <c r="X63" s="7">
        <f>AVERAGE(X54:X62)</f>
        <v>1.4559386973333333</v>
      </c>
      <c r="Y63" s="7">
        <f>AVERAGE(Y54:Y62)</f>
        <v>0.28806584366666665</v>
      </c>
      <c r="Z63" s="7">
        <f>AVERAGE(Z54:Z62)</f>
        <v>-1.8007662833333338</v>
      </c>
      <c r="AA63" s="7">
        <f>AVERAGE(AA54:AA62)</f>
        <v>1.1796982166666667</v>
      </c>
      <c r="AB63" s="1"/>
      <c r="AD63" s="7" t="s">
        <v>25</v>
      </c>
      <c r="AN63" s="7">
        <f>AVERAGE(AN54:AN62)</f>
        <v>-0.68376068377777777</v>
      </c>
      <c r="AO63" s="7">
        <f>AVERAGE(AO54:AO62)</f>
        <v>1.1171497584444445</v>
      </c>
      <c r="AP63" s="7">
        <f>AVERAGE(AP54:AP62)</f>
        <v>-1.357323232222222</v>
      </c>
      <c r="AQ63" s="7">
        <f>AVERAGE(AQ54:AQ62)</f>
        <v>2.2745571655555556</v>
      </c>
      <c r="BA63" s="7">
        <f>AVERAGE(BA54:BA62)</f>
        <v>0.14492753622222232</v>
      </c>
      <c r="BB63" s="7">
        <f>AVERAGE(BB54:BB62)</f>
        <v>-0.10950080511111111</v>
      </c>
      <c r="BC63" s="7">
        <f>AVERAGE(BC54:BC62)</f>
        <v>2.0692431566666665</v>
      </c>
      <c r="BD63" s="7">
        <f>AVERAGE(BD54:BD62)</f>
        <v>-0.15015015000000018</v>
      </c>
      <c r="BE63" s="1"/>
      <c r="BG63" s="7" t="s">
        <v>25</v>
      </c>
      <c r="BQ63" s="7">
        <f>AVERAGE(BQ54:BQ62)</f>
        <v>0.129472693</v>
      </c>
      <c r="BR63" s="7">
        <f>AVERAGE(BR54:BR62)</f>
        <v>-5.4466230999999844E-2</v>
      </c>
      <c r="BS63" s="7">
        <f>AVERAGE(BS54:BS62)</f>
        <v>-0.50612052777777761</v>
      </c>
      <c r="BT63" s="7">
        <f>AVERAGE(BT54:BT62)</f>
        <v>-1.2527233111111116</v>
      </c>
      <c r="CD63" s="7">
        <f>AVERAGE(CD54:CD62)</f>
        <v>-0.79365079366666658</v>
      </c>
      <c r="CE63" s="7">
        <f>AVERAGE(CE54:CE62)</f>
        <v>-1.5151515155555557</v>
      </c>
      <c r="CF63" s="7">
        <f>AVERAGE(CF54:CF62)</f>
        <v>2.3351648355555565</v>
      </c>
      <c r="CG63" s="7">
        <f>AVERAGE(CG54:CG62)</f>
        <v>-1.0101010099999996</v>
      </c>
      <c r="CH63" s="1"/>
      <c r="CJ63" s="7" t="s">
        <v>25</v>
      </c>
      <c r="CT63" s="7">
        <f>AVERAGE(CT54:CT62)</f>
        <v>0.37593984966666671</v>
      </c>
      <c r="CU63" s="7">
        <f>AVERAGE(CU54:CU62)</f>
        <v>8.5616438333333295E-2</v>
      </c>
      <c r="CV63" s="7">
        <f>AVERAGE(CV54:CV62)</f>
        <v>0.11487050999999976</v>
      </c>
      <c r="CW63" s="7">
        <f>AVERAGE(CW54:CW62)</f>
        <v>-0.75152207000000004</v>
      </c>
      <c r="DG63" s="7">
        <f>AVERAGE(DG54:DG62)</f>
        <v>0.2991452991111111</v>
      </c>
      <c r="DH63" s="7">
        <f>AVERAGE(DH54:DH62)</f>
        <v>-0.36075036077777778</v>
      </c>
      <c r="DI63" s="7">
        <f>AVERAGE(DI54:DI62)</f>
        <v>-4.7008547008888888</v>
      </c>
      <c r="DJ63" s="7">
        <f>AVERAGE(DJ54:DJ62)</f>
        <v>-0.93795093777777716</v>
      </c>
      <c r="DK63" s="1"/>
    </row>
    <row r="64" spans="1:115" x14ac:dyDescent="0.3">
      <c r="AB64" s="1"/>
      <c r="BE64" s="1"/>
      <c r="CH64" s="1"/>
      <c r="DK64" s="1"/>
    </row>
    <row r="65" spans="1:115" x14ac:dyDescent="0.3">
      <c r="A65" s="2" t="s">
        <v>28</v>
      </c>
      <c r="B65" s="14" t="s">
        <v>0</v>
      </c>
      <c r="C65" s="14"/>
      <c r="D65" s="14"/>
      <c r="E65" s="14"/>
      <c r="F65" s="14"/>
      <c r="G65" s="14"/>
      <c r="H65" s="14"/>
      <c r="I65" s="14"/>
      <c r="J65" s="14"/>
      <c r="K65" s="3"/>
      <c r="L65" s="3"/>
      <c r="M65" s="3"/>
      <c r="N65" s="3"/>
      <c r="O65" s="15" t="s">
        <v>1</v>
      </c>
      <c r="P65" s="15"/>
      <c r="Q65" s="15"/>
      <c r="R65" s="15"/>
      <c r="S65" s="15"/>
      <c r="T65" s="15"/>
      <c r="U65" s="15"/>
      <c r="V65" s="15"/>
      <c r="W65" s="15"/>
      <c r="X65" s="4"/>
      <c r="Y65" s="4"/>
      <c r="Z65" s="4"/>
      <c r="AA65" s="4"/>
      <c r="AB65" s="1"/>
      <c r="AD65" s="2" t="s">
        <v>42</v>
      </c>
      <c r="AE65" s="14" t="s">
        <v>0</v>
      </c>
      <c r="AF65" s="14"/>
      <c r="AG65" s="14"/>
      <c r="AH65" s="14"/>
      <c r="AI65" s="14"/>
      <c r="AJ65" s="14"/>
      <c r="AK65" s="14"/>
      <c r="AL65" s="14"/>
      <c r="AM65" s="14"/>
      <c r="AN65" s="3"/>
      <c r="AO65" s="3"/>
      <c r="AP65" s="3"/>
      <c r="AQ65" s="3"/>
      <c r="AR65" s="15" t="s">
        <v>1</v>
      </c>
      <c r="AS65" s="15"/>
      <c r="AT65" s="15"/>
      <c r="AU65" s="15"/>
      <c r="AV65" s="15"/>
      <c r="AW65" s="15"/>
      <c r="AX65" s="15"/>
      <c r="AY65" s="15"/>
      <c r="AZ65" s="15"/>
      <c r="BA65" s="4"/>
      <c r="BB65" s="4"/>
      <c r="BC65" s="4"/>
      <c r="BD65" s="4"/>
      <c r="BE65" s="1"/>
      <c r="BG65" s="2" t="s">
        <v>51</v>
      </c>
      <c r="BH65" s="14" t="s">
        <v>0</v>
      </c>
      <c r="BI65" s="14"/>
      <c r="BJ65" s="14"/>
      <c r="BK65" s="14"/>
      <c r="BL65" s="14"/>
      <c r="BM65" s="14"/>
      <c r="BN65" s="14"/>
      <c r="BO65" s="14"/>
      <c r="BP65" s="14"/>
      <c r="BQ65" s="3"/>
      <c r="BR65" s="3"/>
      <c r="BS65" s="3"/>
      <c r="BT65" s="3"/>
      <c r="BU65" s="15" t="s">
        <v>1</v>
      </c>
      <c r="BV65" s="15"/>
      <c r="BW65" s="15"/>
      <c r="BX65" s="15"/>
      <c r="BY65" s="15"/>
      <c r="BZ65" s="15"/>
      <c r="CA65" s="15"/>
      <c r="CB65" s="15"/>
      <c r="CC65" s="15"/>
      <c r="CD65" s="4"/>
      <c r="CE65" s="4"/>
      <c r="CF65" s="4"/>
      <c r="CG65" s="4"/>
      <c r="CH65" s="1"/>
      <c r="CJ65" s="2" t="s">
        <v>60</v>
      </c>
      <c r="CK65" s="14" t="s">
        <v>0</v>
      </c>
      <c r="CL65" s="14"/>
      <c r="CM65" s="14"/>
      <c r="CN65" s="14"/>
      <c r="CO65" s="14"/>
      <c r="CP65" s="14"/>
      <c r="CQ65" s="14"/>
      <c r="CR65" s="14"/>
      <c r="CS65" s="14"/>
      <c r="CT65" s="3"/>
      <c r="CU65" s="3"/>
      <c r="CV65" s="3"/>
      <c r="CW65" s="3"/>
      <c r="CX65" s="15" t="s">
        <v>1</v>
      </c>
      <c r="CY65" s="15"/>
      <c r="CZ65" s="15"/>
      <c r="DA65" s="15"/>
      <c r="DB65" s="15"/>
      <c r="DC65" s="15"/>
      <c r="DD65" s="15"/>
      <c r="DE65" s="15"/>
      <c r="DF65" s="15"/>
      <c r="DG65" s="4"/>
      <c r="DH65" s="4"/>
      <c r="DI65" s="4"/>
      <c r="DJ65" s="4"/>
      <c r="DK65" s="1"/>
    </row>
    <row r="66" spans="1:115" x14ac:dyDescent="0.3">
      <c r="A66" s="5"/>
      <c r="B66" s="6" t="s">
        <v>2</v>
      </c>
      <c r="C66" s="6" t="s">
        <v>3</v>
      </c>
      <c r="D66" s="6" t="s">
        <v>4</v>
      </c>
      <c r="E66" s="6" t="s">
        <v>5</v>
      </c>
      <c r="F66" s="6" t="s">
        <v>6</v>
      </c>
      <c r="G66" s="6" t="s">
        <v>7</v>
      </c>
      <c r="H66" s="6" t="s">
        <v>8</v>
      </c>
      <c r="I66" s="6" t="s">
        <v>9</v>
      </c>
      <c r="J66" s="6" t="s">
        <v>10</v>
      </c>
      <c r="K66" s="6" t="s">
        <v>11</v>
      </c>
      <c r="L66" s="6" t="s">
        <v>12</v>
      </c>
      <c r="M66" s="6" t="s">
        <v>13</v>
      </c>
      <c r="N66" s="6" t="s">
        <v>14</v>
      </c>
      <c r="O66" s="6" t="s">
        <v>2</v>
      </c>
      <c r="P66" s="6" t="s">
        <v>3</v>
      </c>
      <c r="Q66" s="6" t="s">
        <v>4</v>
      </c>
      <c r="R66" s="6" t="s">
        <v>5</v>
      </c>
      <c r="S66" s="6" t="s">
        <v>6</v>
      </c>
      <c r="T66" s="6" t="s">
        <v>7</v>
      </c>
      <c r="U66" s="6" t="s">
        <v>8</v>
      </c>
      <c r="V66" s="6" t="s">
        <v>9</v>
      </c>
      <c r="W66" s="6" t="s">
        <v>10</v>
      </c>
      <c r="X66" s="6" t="s">
        <v>11</v>
      </c>
      <c r="Y66" s="6" t="s">
        <v>12</v>
      </c>
      <c r="Z66" s="6" t="s">
        <v>13</v>
      </c>
      <c r="AA66" s="6" t="s">
        <v>14</v>
      </c>
      <c r="AB66" s="1"/>
      <c r="AD66" s="5"/>
      <c r="AE66" s="6" t="s">
        <v>2</v>
      </c>
      <c r="AF66" s="6" t="s">
        <v>3</v>
      </c>
      <c r="AG66" s="6" t="s">
        <v>4</v>
      </c>
      <c r="AH66" s="6" t="s">
        <v>5</v>
      </c>
      <c r="AI66" s="6" t="s">
        <v>6</v>
      </c>
      <c r="AJ66" s="6" t="s">
        <v>7</v>
      </c>
      <c r="AK66" s="6" t="s">
        <v>8</v>
      </c>
      <c r="AL66" s="6" t="s">
        <v>9</v>
      </c>
      <c r="AM66" s="6" t="s">
        <v>10</v>
      </c>
      <c r="AN66" s="6" t="s">
        <v>11</v>
      </c>
      <c r="AO66" s="6" t="s">
        <v>12</v>
      </c>
      <c r="AP66" s="6" t="s">
        <v>13</v>
      </c>
      <c r="AQ66" s="6" t="s">
        <v>14</v>
      </c>
      <c r="AR66" s="6" t="s">
        <v>2</v>
      </c>
      <c r="AS66" s="6" t="s">
        <v>3</v>
      </c>
      <c r="AT66" s="6" t="s">
        <v>4</v>
      </c>
      <c r="AU66" s="6" t="s">
        <v>5</v>
      </c>
      <c r="AV66" s="6" t="s">
        <v>6</v>
      </c>
      <c r="AW66" s="6" t="s">
        <v>7</v>
      </c>
      <c r="AX66" s="6" t="s">
        <v>8</v>
      </c>
      <c r="AY66" s="6" t="s">
        <v>9</v>
      </c>
      <c r="AZ66" s="6" t="s">
        <v>10</v>
      </c>
      <c r="BA66" s="6" t="s">
        <v>11</v>
      </c>
      <c r="BB66" s="6" t="s">
        <v>12</v>
      </c>
      <c r="BC66" s="6" t="s">
        <v>13</v>
      </c>
      <c r="BD66" s="6" t="s">
        <v>14</v>
      </c>
      <c r="BE66" s="1"/>
      <c r="BG66" s="5"/>
      <c r="BH66" s="6" t="s">
        <v>2</v>
      </c>
      <c r="BI66" s="6" t="s">
        <v>3</v>
      </c>
      <c r="BJ66" s="6" t="s">
        <v>4</v>
      </c>
      <c r="BK66" s="6" t="s">
        <v>5</v>
      </c>
      <c r="BL66" s="6" t="s">
        <v>6</v>
      </c>
      <c r="BM66" s="6" t="s">
        <v>7</v>
      </c>
      <c r="BN66" s="6" t="s">
        <v>8</v>
      </c>
      <c r="BO66" s="6" t="s">
        <v>9</v>
      </c>
      <c r="BP66" s="6" t="s">
        <v>10</v>
      </c>
      <c r="BQ66" s="6" t="s">
        <v>11</v>
      </c>
      <c r="BR66" s="6" t="s">
        <v>12</v>
      </c>
      <c r="BS66" s="6" t="s">
        <v>13</v>
      </c>
      <c r="BT66" s="6" t="s">
        <v>14</v>
      </c>
      <c r="BU66" s="6" t="s">
        <v>2</v>
      </c>
      <c r="BV66" s="6" t="s">
        <v>3</v>
      </c>
      <c r="BW66" s="6" t="s">
        <v>4</v>
      </c>
      <c r="BX66" s="6" t="s">
        <v>5</v>
      </c>
      <c r="BY66" s="6" t="s">
        <v>6</v>
      </c>
      <c r="BZ66" s="6" t="s">
        <v>7</v>
      </c>
      <c r="CA66" s="6" t="s">
        <v>8</v>
      </c>
      <c r="CB66" s="6" t="s">
        <v>9</v>
      </c>
      <c r="CC66" s="6" t="s">
        <v>10</v>
      </c>
      <c r="CD66" s="6" t="s">
        <v>11</v>
      </c>
      <c r="CE66" s="6" t="s">
        <v>12</v>
      </c>
      <c r="CF66" s="6" t="s">
        <v>13</v>
      </c>
      <c r="CG66" s="6" t="s">
        <v>14</v>
      </c>
      <c r="CH66" s="1"/>
      <c r="CJ66" s="5"/>
      <c r="CK66" s="6" t="s">
        <v>2</v>
      </c>
      <c r="CL66" s="6" t="s">
        <v>3</v>
      </c>
      <c r="CM66" s="6" t="s">
        <v>4</v>
      </c>
      <c r="CN66" s="6" t="s">
        <v>5</v>
      </c>
      <c r="CO66" s="6" t="s">
        <v>6</v>
      </c>
      <c r="CP66" s="6" t="s">
        <v>7</v>
      </c>
      <c r="CQ66" s="6" t="s">
        <v>8</v>
      </c>
      <c r="CR66" s="6" t="s">
        <v>9</v>
      </c>
      <c r="CS66" s="6" t="s">
        <v>10</v>
      </c>
      <c r="CT66" s="6" t="s">
        <v>11</v>
      </c>
      <c r="CU66" s="6" t="s">
        <v>12</v>
      </c>
      <c r="CV66" s="6" t="s">
        <v>13</v>
      </c>
      <c r="CW66" s="6" t="s">
        <v>14</v>
      </c>
      <c r="CX66" s="6" t="s">
        <v>2</v>
      </c>
      <c r="CY66" s="6" t="s">
        <v>3</v>
      </c>
      <c r="CZ66" s="6" t="s">
        <v>4</v>
      </c>
      <c r="DA66" s="6" t="s">
        <v>5</v>
      </c>
      <c r="DB66" s="6" t="s">
        <v>6</v>
      </c>
      <c r="DC66" s="6" t="s">
        <v>7</v>
      </c>
      <c r="DD66" s="6" t="s">
        <v>8</v>
      </c>
      <c r="DE66" s="6" t="s">
        <v>9</v>
      </c>
      <c r="DF66" s="6" t="s">
        <v>10</v>
      </c>
      <c r="DG66" s="6" t="s">
        <v>11</v>
      </c>
      <c r="DH66" s="6" t="s">
        <v>12</v>
      </c>
      <c r="DI66" s="6" t="s">
        <v>13</v>
      </c>
      <c r="DJ66" s="6" t="s">
        <v>14</v>
      </c>
      <c r="DK66" s="1"/>
    </row>
    <row r="67" spans="1:115" x14ac:dyDescent="0.3">
      <c r="A67" s="7" t="s">
        <v>15</v>
      </c>
      <c r="B67" s="7">
        <v>0.399082571</v>
      </c>
      <c r="C67" s="7">
        <v>8.9552238810000002</v>
      </c>
      <c r="D67" s="7">
        <v>7.1428571429999996</v>
      </c>
      <c r="E67" s="7">
        <v>93.827160489999997</v>
      </c>
      <c r="F67" s="7">
        <v>54.545454550000002</v>
      </c>
      <c r="G67" s="7">
        <v>51.428571429999998</v>
      </c>
      <c r="H67" s="7">
        <v>85.185185189999999</v>
      </c>
      <c r="I67" s="7">
        <v>20.520800359999999</v>
      </c>
      <c r="J67" s="7">
        <v>19.481992250000001</v>
      </c>
      <c r="K67" s="7"/>
      <c r="L67" s="7"/>
      <c r="M67" s="7"/>
      <c r="N67" s="7"/>
      <c r="O67" s="7">
        <v>0.374429226</v>
      </c>
      <c r="P67" s="7">
        <v>9.615384615</v>
      </c>
      <c r="Q67" s="7">
        <v>9.7826086960000005</v>
      </c>
      <c r="R67" s="7">
        <v>90.666666669999998</v>
      </c>
      <c r="S67" s="7">
        <v>50</v>
      </c>
      <c r="T67" s="7">
        <v>53.260869569999997</v>
      </c>
      <c r="U67" s="7">
        <v>83.783783779999993</v>
      </c>
      <c r="V67" s="7">
        <v>225.6762311</v>
      </c>
      <c r="W67" s="7">
        <v>-44.844083320000003</v>
      </c>
      <c r="X67" s="7"/>
      <c r="Y67" s="7"/>
      <c r="Z67" s="7"/>
      <c r="AA67" s="7"/>
      <c r="AB67" s="1"/>
      <c r="AD67" s="7" t="s">
        <v>15</v>
      </c>
      <c r="AE67" s="7">
        <v>0.41545894700000002</v>
      </c>
      <c r="AF67" s="7">
        <v>9.375</v>
      </c>
      <c r="AG67" s="7">
        <v>6.5573770490000003</v>
      </c>
      <c r="AH67" s="7">
        <v>92.68292683</v>
      </c>
      <c r="AI67" s="7">
        <v>57.8125</v>
      </c>
      <c r="AJ67" s="7">
        <v>46.666666669999998</v>
      </c>
      <c r="AK67" s="7">
        <v>84.146341460000002</v>
      </c>
      <c r="AL67" s="7">
        <v>1593.871903</v>
      </c>
      <c r="AM67" s="7">
        <v>2331.2017150000001</v>
      </c>
      <c r="AN67" s="7"/>
      <c r="AO67" s="7"/>
      <c r="AP67" s="7"/>
      <c r="AQ67" s="7"/>
      <c r="AR67" s="7">
        <v>0.36057692800000002</v>
      </c>
      <c r="AS67" s="7">
        <v>13.636363640000001</v>
      </c>
      <c r="AT67" s="7">
        <v>5.3191489360000004</v>
      </c>
      <c r="AU67" s="7">
        <v>91.428571430000005</v>
      </c>
      <c r="AV67" s="7">
        <v>59.090909089999997</v>
      </c>
      <c r="AW67" s="7">
        <v>50.537634410000003</v>
      </c>
      <c r="AX67" s="7">
        <v>85.714285709999999</v>
      </c>
      <c r="AY67" s="7">
        <v>348.55501779999997</v>
      </c>
      <c r="AZ67" s="7">
        <v>604.11075270000003</v>
      </c>
      <c r="BA67" s="7"/>
      <c r="BB67" s="7"/>
      <c r="BC67" s="7"/>
      <c r="BD67" s="7"/>
      <c r="BE67" s="1"/>
      <c r="BG67" s="7" t="s">
        <v>15</v>
      </c>
      <c r="BH67" s="7">
        <v>0.29816514300000002</v>
      </c>
      <c r="BI67" s="7">
        <v>7.0707070710000002</v>
      </c>
      <c r="BJ67" s="7">
        <v>6.7796610169999996</v>
      </c>
      <c r="BK67" s="7">
        <v>90</v>
      </c>
      <c r="BL67" s="7">
        <v>52.040816329999998</v>
      </c>
      <c r="BM67" s="7">
        <v>42.372881360000001</v>
      </c>
      <c r="BN67" s="7">
        <v>83.333333330000002</v>
      </c>
      <c r="BO67" s="7">
        <v>100.59188260000001</v>
      </c>
      <c r="BP67" s="7">
        <v>566.64031590000002</v>
      </c>
      <c r="BQ67" s="7"/>
      <c r="BR67" s="7"/>
      <c r="BS67" s="7"/>
      <c r="BT67" s="7"/>
      <c r="BU67" s="7">
        <v>0.374429226</v>
      </c>
      <c r="BV67" s="7">
        <v>6.4814814810000003</v>
      </c>
      <c r="BW67" s="7">
        <v>12.121212119999999</v>
      </c>
      <c r="BX67" s="7">
        <v>91.025641030000003</v>
      </c>
      <c r="BY67" s="7">
        <v>45.794392520000002</v>
      </c>
      <c r="BZ67" s="7">
        <v>63.636363639999999</v>
      </c>
      <c r="CA67" s="7">
        <v>84.61538462</v>
      </c>
      <c r="CB67" s="7">
        <v>-30.912963820000002</v>
      </c>
      <c r="CC67" s="7">
        <v>-42.761652060000003</v>
      </c>
      <c r="CD67" s="7"/>
      <c r="CE67" s="7"/>
      <c r="CF67" s="7"/>
      <c r="CG67" s="7"/>
      <c r="CH67" s="1"/>
      <c r="CJ67" s="7" t="s">
        <v>15</v>
      </c>
      <c r="CK67" s="7">
        <v>0.53211009499999995</v>
      </c>
      <c r="CL67" s="7">
        <v>6.6666666670000003</v>
      </c>
      <c r="CM67" s="7">
        <v>7.3529411759999999</v>
      </c>
      <c r="CN67" s="7">
        <v>90.833333330000002</v>
      </c>
      <c r="CO67" s="7">
        <v>46.666666669999998</v>
      </c>
      <c r="CP67" s="7">
        <v>54.41176471</v>
      </c>
      <c r="CQ67" s="7">
        <v>78.151260500000006</v>
      </c>
      <c r="CR67" s="7">
        <v>-80.667268239999999</v>
      </c>
      <c r="CS67" s="7">
        <v>-73.870572769999995</v>
      </c>
      <c r="CT67" s="7"/>
      <c r="CU67" s="7"/>
      <c r="CV67" s="7"/>
      <c r="CW67" s="7"/>
      <c r="CX67" s="7">
        <v>0.45205479900000001</v>
      </c>
      <c r="CY67" s="7">
        <v>3.703703704</v>
      </c>
      <c r="CZ67" s="7">
        <v>11.594202900000001</v>
      </c>
      <c r="DA67" s="7">
        <v>92.708333330000002</v>
      </c>
      <c r="DB67" s="7">
        <v>50</v>
      </c>
      <c r="DC67" s="7">
        <v>55.072463769999999</v>
      </c>
      <c r="DD67" s="7">
        <v>85.263157890000002</v>
      </c>
      <c r="DE67" s="7">
        <v>60.816390740000003</v>
      </c>
      <c r="DF67" s="7">
        <v>2086.7819939999999</v>
      </c>
      <c r="DG67" s="7"/>
      <c r="DH67" s="7"/>
      <c r="DI67" s="7"/>
      <c r="DJ67" s="7"/>
      <c r="DK67" s="1"/>
    </row>
    <row r="68" spans="1:115" x14ac:dyDescent="0.3">
      <c r="A68" s="7" t="s">
        <v>16</v>
      </c>
      <c r="B68" s="7">
        <v>0.39449542799999998</v>
      </c>
      <c r="C68" s="7">
        <v>10.38961039</v>
      </c>
      <c r="D68" s="7">
        <v>4.9180327869999996</v>
      </c>
      <c r="E68" s="7">
        <v>93.75</v>
      </c>
      <c r="F68" s="7">
        <v>51.94805195</v>
      </c>
      <c r="G68" s="7">
        <v>61.666666669999998</v>
      </c>
      <c r="H68" s="7">
        <v>86.25</v>
      </c>
      <c r="I68" s="7">
        <v>88.716415310000002</v>
      </c>
      <c r="J68" s="7">
        <v>19.481992250000001</v>
      </c>
      <c r="K68" s="7">
        <f xml:space="preserve"> C68 -C67</f>
        <v>1.4343865089999994</v>
      </c>
      <c r="L68" s="7">
        <f xml:space="preserve"> D68 -D67</f>
        <v>-2.2248243560000001</v>
      </c>
      <c r="M68" s="7">
        <f xml:space="preserve"> F68 -F67</f>
        <v>-2.5974026000000023</v>
      </c>
      <c r="N68" s="7">
        <f xml:space="preserve"> G68 -G67</f>
        <v>10.23809524</v>
      </c>
      <c r="O68" s="7">
        <v>0.57077628400000002</v>
      </c>
      <c r="P68" s="7">
        <v>12.820512819999999</v>
      </c>
      <c r="Q68" s="7">
        <v>13.33333333</v>
      </c>
      <c r="R68" s="7">
        <v>93.333333330000002</v>
      </c>
      <c r="S68" s="7">
        <v>48.717948720000003</v>
      </c>
      <c r="T68" s="7">
        <v>55</v>
      </c>
      <c r="U68" s="7">
        <v>86.554621850000004</v>
      </c>
      <c r="V68" s="7">
        <v>199.9241189</v>
      </c>
      <c r="W68" s="7">
        <v>-44.844083320000003</v>
      </c>
      <c r="X68" s="7">
        <f xml:space="preserve"> P68 -P67</f>
        <v>3.2051282049999994</v>
      </c>
      <c r="Y68" s="7">
        <f xml:space="preserve"> Q68 -Q67</f>
        <v>3.5507246339999998</v>
      </c>
      <c r="Z68" s="7">
        <f xml:space="preserve"> S68 -S67</f>
        <v>-1.2820512799999975</v>
      </c>
      <c r="AA68" s="7">
        <f xml:space="preserve"> T68 -T67</f>
        <v>1.739130430000003</v>
      </c>
      <c r="AB68" s="1"/>
      <c r="AD68" s="7" t="s">
        <v>16</v>
      </c>
      <c r="AE68" s="7">
        <v>0.45410627100000001</v>
      </c>
      <c r="AF68" s="7">
        <v>13.33333333</v>
      </c>
      <c r="AG68" s="7">
        <v>5.7142857139999998</v>
      </c>
      <c r="AH68" s="7">
        <v>91.304347829999998</v>
      </c>
      <c r="AI68" s="7">
        <v>55.555555560000002</v>
      </c>
      <c r="AJ68" s="7">
        <v>49.275362319999999</v>
      </c>
      <c r="AK68" s="7">
        <v>82.608695650000001</v>
      </c>
      <c r="AL68" s="7">
        <v>227.7581017</v>
      </c>
      <c r="AM68" s="7">
        <v>2331.2017150000001</v>
      </c>
      <c r="AN68" s="7">
        <f xml:space="preserve"> AF68 -AF67</f>
        <v>3.9583333300000003</v>
      </c>
      <c r="AO68" s="7">
        <f xml:space="preserve"> AG68 -AG67</f>
        <v>-0.84309133500000044</v>
      </c>
      <c r="AP68" s="7">
        <f xml:space="preserve"> AI68 -AI67</f>
        <v>-2.2569444399999981</v>
      </c>
      <c r="AQ68" s="7">
        <f xml:space="preserve"> AJ68 -AJ67</f>
        <v>2.6086956500000014</v>
      </c>
      <c r="AR68" s="7">
        <v>0.31730768100000001</v>
      </c>
      <c r="AS68" s="7">
        <v>13.953488370000001</v>
      </c>
      <c r="AT68" s="7">
        <v>4.807692308</v>
      </c>
      <c r="AU68" s="7">
        <v>90.163934429999998</v>
      </c>
      <c r="AV68" s="7">
        <v>62.79069767</v>
      </c>
      <c r="AW68" s="7">
        <v>54.368932039999997</v>
      </c>
      <c r="AX68" s="7">
        <v>83.606557379999998</v>
      </c>
      <c r="AY68" s="7">
        <v>122.36743939999999</v>
      </c>
      <c r="AZ68" s="7">
        <v>604.11075270000003</v>
      </c>
      <c r="BA68" s="7">
        <f xml:space="preserve"> AS68 -AS67</f>
        <v>0.31712472999999974</v>
      </c>
      <c r="BB68" s="7">
        <f xml:space="preserve"> AT68 -AT67</f>
        <v>-0.51145662800000036</v>
      </c>
      <c r="BC68" s="7">
        <f xml:space="preserve"> AV68 -AV67</f>
        <v>3.6997885800000034</v>
      </c>
      <c r="BD68" s="7">
        <f xml:space="preserve"> AW68 -AW67</f>
        <v>3.8312976299999946</v>
      </c>
      <c r="BE68" s="1"/>
      <c r="BG68" s="7" t="s">
        <v>16</v>
      </c>
      <c r="BH68" s="7">
        <v>0.29816514300000002</v>
      </c>
      <c r="BI68" s="7">
        <v>5.5555555559999998</v>
      </c>
      <c r="BJ68" s="7">
        <v>3.8961038960000001</v>
      </c>
      <c r="BK68" s="7">
        <v>84.057971010000003</v>
      </c>
      <c r="BL68" s="7">
        <v>50.704225350000002</v>
      </c>
      <c r="BM68" s="7">
        <v>44.155844160000001</v>
      </c>
      <c r="BN68" s="7">
        <v>79.710144929999998</v>
      </c>
      <c r="BO68" s="7">
        <v>-0.55694949800000004</v>
      </c>
      <c r="BP68" s="7">
        <v>566.64031590000002</v>
      </c>
      <c r="BQ68" s="7">
        <f xml:space="preserve"> BI68 -BI67</f>
        <v>-1.5151515150000003</v>
      </c>
      <c r="BR68" s="7">
        <f xml:space="preserve"> BJ68 -BJ67</f>
        <v>-2.8835571209999995</v>
      </c>
      <c r="BS68" s="7">
        <f xml:space="preserve"> BL68 -BL67</f>
        <v>-1.3365909799999969</v>
      </c>
      <c r="BT68" s="7">
        <f xml:space="preserve"> BM68 -BM67</f>
        <v>1.7829628</v>
      </c>
      <c r="BU68" s="7">
        <v>0.46575343600000002</v>
      </c>
      <c r="BV68" s="7">
        <v>8.6956521739999992</v>
      </c>
      <c r="BW68" s="7">
        <v>11.53846154</v>
      </c>
      <c r="BX68" s="7">
        <v>91.83673469</v>
      </c>
      <c r="BY68" s="7">
        <v>52.941176470000002</v>
      </c>
      <c r="BZ68" s="7">
        <v>63.46153846</v>
      </c>
      <c r="CA68" s="7">
        <v>85.714285709999999</v>
      </c>
      <c r="CB68" s="7">
        <v>40.085830399999999</v>
      </c>
      <c r="CC68" s="7">
        <v>-42.761652060000003</v>
      </c>
      <c r="CD68" s="7">
        <f xml:space="preserve"> BV68 -BV67</f>
        <v>2.2141706929999989</v>
      </c>
      <c r="CE68" s="7">
        <f xml:space="preserve"> BW68 -BW67</f>
        <v>-0.58275057999999902</v>
      </c>
      <c r="CF68" s="7">
        <f xml:space="preserve"> BY68 -BY67</f>
        <v>7.1467839499999997</v>
      </c>
      <c r="CG68" s="7">
        <f xml:space="preserve"> BZ68 -BZ67</f>
        <v>-0.17482517999999914</v>
      </c>
      <c r="CH68" s="1"/>
      <c r="CJ68" s="7" t="s">
        <v>16</v>
      </c>
      <c r="CK68" s="7">
        <v>0.44036698299999999</v>
      </c>
      <c r="CL68" s="7">
        <v>7.692307692</v>
      </c>
      <c r="CM68" s="7">
        <v>8.4745762710000001</v>
      </c>
      <c r="CN68" s="7">
        <v>91.489361700000003</v>
      </c>
      <c r="CO68" s="7">
        <v>48.4375</v>
      </c>
      <c r="CP68" s="7">
        <v>62.711864409999997</v>
      </c>
      <c r="CQ68" s="7">
        <v>81.914893620000001</v>
      </c>
      <c r="CR68" s="7">
        <v>-91.296016109999997</v>
      </c>
      <c r="CS68" s="7">
        <v>-73.870572769999995</v>
      </c>
      <c r="CT68" s="7">
        <f xml:space="preserve"> CL68 -CL67</f>
        <v>1.0256410249999997</v>
      </c>
      <c r="CU68" s="7">
        <f xml:space="preserve"> CM68 -CM67</f>
        <v>1.1216350950000002</v>
      </c>
      <c r="CV68" s="7">
        <f xml:space="preserve"> CO68 -CO67</f>
        <v>1.7708333300000021</v>
      </c>
      <c r="CW68" s="7">
        <f xml:space="preserve"> CP68 -CP67</f>
        <v>8.300099699999997</v>
      </c>
      <c r="CX68" s="7">
        <v>0.51598173400000003</v>
      </c>
      <c r="CY68" s="7">
        <v>9.4339622639999998</v>
      </c>
      <c r="CZ68" s="7">
        <v>5.8823529409999997</v>
      </c>
      <c r="DA68" s="7">
        <v>91.304347829999998</v>
      </c>
      <c r="DB68" s="7">
        <v>56.603773580000002</v>
      </c>
      <c r="DC68" s="7">
        <v>43.137254900000002</v>
      </c>
      <c r="DD68" s="7">
        <v>85.087719300000003</v>
      </c>
      <c r="DE68" s="7">
        <v>171.91140780000001</v>
      </c>
      <c r="DF68" s="7">
        <v>2086.7819939999999</v>
      </c>
      <c r="DG68" s="7">
        <f xml:space="preserve"> CY68 -CY67</f>
        <v>5.7302585599999993</v>
      </c>
      <c r="DH68" s="7">
        <f xml:space="preserve"> CZ68 -CZ67</f>
        <v>-5.7118499590000011</v>
      </c>
      <c r="DI68" s="7">
        <f xml:space="preserve"> DB68 -DB67</f>
        <v>6.6037735800000021</v>
      </c>
      <c r="DJ68" s="7">
        <f xml:space="preserve"> DC68 -DC67</f>
        <v>-11.935208869999997</v>
      </c>
      <c r="DK68" s="1"/>
    </row>
    <row r="69" spans="1:115" x14ac:dyDescent="0.3">
      <c r="A69" s="7" t="s">
        <v>17</v>
      </c>
      <c r="B69" s="7">
        <v>0.46788990499999999</v>
      </c>
      <c r="C69" s="7">
        <v>6.6666666670000003</v>
      </c>
      <c r="D69" s="7">
        <v>5.6603773579999999</v>
      </c>
      <c r="E69" s="7">
        <v>90.47619048</v>
      </c>
      <c r="F69" s="7">
        <v>46.666666669999998</v>
      </c>
      <c r="G69" s="7">
        <v>63.46153846</v>
      </c>
      <c r="H69" s="7">
        <v>82.857142859999996</v>
      </c>
      <c r="I69" s="7">
        <v>147.17219929999999</v>
      </c>
      <c r="J69" s="7">
        <v>19.481992250000001</v>
      </c>
      <c r="K69" s="7">
        <f t="shared" ref="K69:L76" si="72" xml:space="preserve"> C69 -C68</f>
        <v>-3.7229437229999993</v>
      </c>
      <c r="L69" s="7">
        <f t="shared" si="72"/>
        <v>0.74234457100000029</v>
      </c>
      <c r="M69" s="7">
        <f t="shared" ref="M69:N76" si="73" xml:space="preserve"> F69 -F68</f>
        <v>-5.2813852800000021</v>
      </c>
      <c r="N69" s="7">
        <f t="shared" si="73"/>
        <v>1.794871790000002</v>
      </c>
      <c r="O69" s="7">
        <v>0.63470321900000004</v>
      </c>
      <c r="P69" s="7">
        <v>8.5714285710000002</v>
      </c>
      <c r="Q69" s="7">
        <v>12.5</v>
      </c>
      <c r="R69" s="7">
        <v>90.972222220000006</v>
      </c>
      <c r="S69" s="7">
        <v>48.571428570000002</v>
      </c>
      <c r="T69" s="7">
        <v>55</v>
      </c>
      <c r="U69" s="7">
        <v>85.314685310000002</v>
      </c>
      <c r="V69" s="7">
        <v>67.561273130000004</v>
      </c>
      <c r="W69" s="7">
        <v>-44.844083320000003</v>
      </c>
      <c r="X69" s="7">
        <f t="shared" ref="X69:Y76" si="74" xml:space="preserve"> P69 -P68</f>
        <v>-4.2490842489999991</v>
      </c>
      <c r="Y69" s="7">
        <f t="shared" si="74"/>
        <v>-0.83333333000000032</v>
      </c>
      <c r="Z69" s="7">
        <f t="shared" ref="Z69:AA76" si="75" xml:space="preserve"> S69 -S68</f>
        <v>-0.14652015000000063</v>
      </c>
      <c r="AA69" s="7">
        <f t="shared" si="75"/>
        <v>0</v>
      </c>
      <c r="AB69" s="1"/>
      <c r="AD69" s="7" t="s">
        <v>17</v>
      </c>
      <c r="AE69" s="7">
        <v>0.55555558199999999</v>
      </c>
      <c r="AF69" s="7">
        <v>15.78947368</v>
      </c>
      <c r="AG69" s="7">
        <v>3.846153846</v>
      </c>
      <c r="AH69" s="7">
        <v>91.452991449999999</v>
      </c>
      <c r="AI69" s="7">
        <v>60.526315789999998</v>
      </c>
      <c r="AJ69" s="7">
        <v>47.058823529999998</v>
      </c>
      <c r="AK69" s="7">
        <v>83.760683760000006</v>
      </c>
      <c r="AL69" s="7">
        <v>23.803540250000001</v>
      </c>
      <c r="AM69" s="7">
        <v>2331.2017150000001</v>
      </c>
      <c r="AN69" s="7">
        <f t="shared" ref="AN69:AO76" si="76" xml:space="preserve"> AF69 -AF68</f>
        <v>2.4561403500000001</v>
      </c>
      <c r="AO69" s="7">
        <f t="shared" si="76"/>
        <v>-1.8681318679999999</v>
      </c>
      <c r="AP69" s="7">
        <f t="shared" ref="AP69:AQ76" si="77" xml:space="preserve"> AI69 -AI68</f>
        <v>4.9707602299999962</v>
      </c>
      <c r="AQ69" s="7">
        <f t="shared" si="77"/>
        <v>-2.2165387900000013</v>
      </c>
      <c r="AR69" s="7">
        <v>0.37980768100000001</v>
      </c>
      <c r="AS69" s="7">
        <v>16.666666670000001</v>
      </c>
      <c r="AT69" s="7">
        <v>5.3191489360000004</v>
      </c>
      <c r="AU69" s="7">
        <v>93.055555560000002</v>
      </c>
      <c r="AV69" s="7">
        <v>69.047619049999994</v>
      </c>
      <c r="AW69" s="7">
        <v>54.838709680000001</v>
      </c>
      <c r="AX69" s="7">
        <v>87.5</v>
      </c>
      <c r="AY69" s="7">
        <v>106.1976823</v>
      </c>
      <c r="AZ69" s="7">
        <v>604.11075270000003</v>
      </c>
      <c r="BA69" s="7">
        <f t="shared" ref="BA69:BB76" si="78" xml:space="preserve"> AS69 -AS68</f>
        <v>2.7131783000000009</v>
      </c>
      <c r="BB69" s="7">
        <f t="shared" si="78"/>
        <v>0.51145662800000036</v>
      </c>
      <c r="BC69" s="7">
        <f t="shared" ref="BC69:BD76" si="79" xml:space="preserve"> AV69 -AV68</f>
        <v>6.2569213799999943</v>
      </c>
      <c r="BD69" s="7">
        <f t="shared" si="79"/>
        <v>0.46977764000000377</v>
      </c>
      <c r="BE69" s="1"/>
      <c r="BG69" s="7" t="s">
        <v>17</v>
      </c>
      <c r="BH69" s="7">
        <v>0.431192666</v>
      </c>
      <c r="BI69" s="7">
        <v>3.1746031750000001</v>
      </c>
      <c r="BJ69" s="7">
        <v>5.5555555559999998</v>
      </c>
      <c r="BK69" s="7">
        <v>88.118811879999996</v>
      </c>
      <c r="BL69" s="7">
        <v>50</v>
      </c>
      <c r="BM69" s="7">
        <v>40.74074074</v>
      </c>
      <c r="BN69" s="7">
        <v>84.158415840000004</v>
      </c>
      <c r="BO69" s="7">
        <v>-21.785842760000001</v>
      </c>
      <c r="BP69" s="7">
        <v>566.64031590000002</v>
      </c>
      <c r="BQ69" s="7">
        <f t="shared" ref="BQ69:BR76" si="80" xml:space="preserve"> BI69 -BI68</f>
        <v>-2.3809523809999997</v>
      </c>
      <c r="BR69" s="7">
        <f t="shared" si="80"/>
        <v>1.6594516599999998</v>
      </c>
      <c r="BS69" s="7">
        <f t="shared" ref="BS69:BT76" si="81" xml:space="preserve"> BL69 -BL68</f>
        <v>-0.70422535000000153</v>
      </c>
      <c r="BT69" s="7">
        <f t="shared" si="81"/>
        <v>-3.4151034200000012</v>
      </c>
      <c r="BU69" s="7">
        <v>0.53424656400000003</v>
      </c>
      <c r="BV69" s="7">
        <v>7.936507937</v>
      </c>
      <c r="BW69" s="7">
        <v>13.513513509999999</v>
      </c>
      <c r="BX69" s="7">
        <v>89.915966389999994</v>
      </c>
      <c r="BY69" s="7">
        <v>43.548387099999999</v>
      </c>
      <c r="BZ69" s="7">
        <v>62.162162160000001</v>
      </c>
      <c r="CA69" s="7">
        <v>84.033613450000004</v>
      </c>
      <c r="CB69" s="7">
        <v>17.54102043</v>
      </c>
      <c r="CC69" s="7">
        <v>-42.761652060000003</v>
      </c>
      <c r="CD69" s="7">
        <f t="shared" ref="CD69:CE76" si="82" xml:space="preserve"> BV69 -BV68</f>
        <v>-0.75914423699999922</v>
      </c>
      <c r="CE69" s="7">
        <f t="shared" si="82"/>
        <v>1.9750519699999991</v>
      </c>
      <c r="CF69" s="7">
        <f t="shared" ref="CF69:CG76" si="83" xml:space="preserve"> BY69 -BY68</f>
        <v>-9.3927893700000027</v>
      </c>
      <c r="CG69" s="7">
        <f t="shared" si="83"/>
        <v>-1.2993762999999987</v>
      </c>
      <c r="CH69" s="1"/>
      <c r="CJ69" s="7" t="s">
        <v>17</v>
      </c>
      <c r="CK69" s="7">
        <v>0.54128438199999995</v>
      </c>
      <c r="CL69" s="7">
        <v>8.6206896549999996</v>
      </c>
      <c r="CM69" s="7">
        <v>7.692307692</v>
      </c>
      <c r="CN69" s="7">
        <v>90.909090910000003</v>
      </c>
      <c r="CO69" s="7">
        <v>54.385964909999998</v>
      </c>
      <c r="CP69" s="7">
        <v>69.230769230000007</v>
      </c>
      <c r="CQ69" s="7">
        <v>80.165289259999994</v>
      </c>
      <c r="CR69" s="7">
        <v>-16.66255795</v>
      </c>
      <c r="CS69" s="7">
        <v>-73.870572769999995</v>
      </c>
      <c r="CT69" s="7">
        <f t="shared" ref="CT69:CU76" si="84" xml:space="preserve"> CL69 -CL68</f>
        <v>0.92838196299999964</v>
      </c>
      <c r="CU69" s="7">
        <f t="shared" si="84"/>
        <v>-0.78226857900000013</v>
      </c>
      <c r="CV69" s="7">
        <f t="shared" ref="CV69:CW76" si="85" xml:space="preserve"> CO69 -CO68</f>
        <v>5.9484649099999984</v>
      </c>
      <c r="CW69" s="7">
        <f t="shared" si="85"/>
        <v>6.5189048200000101</v>
      </c>
      <c r="CX69" s="7">
        <v>0.62557077400000005</v>
      </c>
      <c r="CY69" s="7">
        <v>7.692307692</v>
      </c>
      <c r="CZ69" s="7">
        <v>5.7142857139999998</v>
      </c>
      <c r="DA69" s="7">
        <v>91.034482760000003</v>
      </c>
      <c r="DB69" s="7">
        <v>51.282051279999997</v>
      </c>
      <c r="DC69" s="7">
        <v>31.428571430000002</v>
      </c>
      <c r="DD69" s="7">
        <v>86.111111109999996</v>
      </c>
      <c r="DE69" s="7">
        <v>15.47102827</v>
      </c>
      <c r="DF69" s="7">
        <v>2086.7819939999999</v>
      </c>
      <c r="DG69" s="7">
        <f t="shared" ref="DG69:DH76" si="86" xml:space="preserve"> CY69 -CY68</f>
        <v>-1.7416545719999998</v>
      </c>
      <c r="DH69" s="7">
        <f t="shared" si="86"/>
        <v>-0.16806722699999987</v>
      </c>
      <c r="DI69" s="7">
        <f t="shared" ref="DI69:DJ76" si="87" xml:space="preserve"> DB69 -DB68</f>
        <v>-5.3217223000000047</v>
      </c>
      <c r="DJ69" s="7">
        <f t="shared" si="87"/>
        <v>-11.70868347</v>
      </c>
      <c r="DK69" s="1"/>
    </row>
    <row r="70" spans="1:115" x14ac:dyDescent="0.3">
      <c r="A70" s="7" t="s">
        <v>18</v>
      </c>
      <c r="B70" s="7">
        <v>0.5</v>
      </c>
      <c r="C70" s="7">
        <v>8.0645161289999994</v>
      </c>
      <c r="D70" s="7">
        <v>6.6666666670000003</v>
      </c>
      <c r="E70" s="7">
        <v>90.99099099</v>
      </c>
      <c r="F70" s="7">
        <v>48.387096769999999</v>
      </c>
      <c r="G70" s="7">
        <v>68.181818179999993</v>
      </c>
      <c r="H70" s="7">
        <v>81.081081080000004</v>
      </c>
      <c r="I70" s="7">
        <v>163.54667570000001</v>
      </c>
      <c r="J70" s="7">
        <v>19.481992250000001</v>
      </c>
      <c r="K70" s="7">
        <f t="shared" si="72"/>
        <v>1.397849461999999</v>
      </c>
      <c r="L70" s="7">
        <f t="shared" si="72"/>
        <v>1.0062893090000005</v>
      </c>
      <c r="M70" s="7">
        <f t="shared" si="73"/>
        <v>1.7204301000000015</v>
      </c>
      <c r="N70" s="7">
        <f t="shared" si="73"/>
        <v>4.7202797199999935</v>
      </c>
      <c r="O70" s="7">
        <v>0.68036532400000005</v>
      </c>
      <c r="P70" s="7">
        <v>7.1428571429999996</v>
      </c>
      <c r="Q70" s="7">
        <v>12.121212119999999</v>
      </c>
      <c r="R70" s="7">
        <v>90.506329109999996</v>
      </c>
      <c r="S70" s="7">
        <v>50</v>
      </c>
      <c r="T70" s="7">
        <v>57.575757580000001</v>
      </c>
      <c r="U70" s="7">
        <v>85.350318470000005</v>
      </c>
      <c r="V70" s="7">
        <v>-25.789140079999999</v>
      </c>
      <c r="W70" s="7">
        <v>-44.844083320000003</v>
      </c>
      <c r="X70" s="7">
        <f t="shared" si="74"/>
        <v>-1.4285714280000006</v>
      </c>
      <c r="Y70" s="7">
        <f t="shared" si="74"/>
        <v>-0.37878788000000085</v>
      </c>
      <c r="Z70" s="7">
        <f t="shared" si="75"/>
        <v>1.4285714299999981</v>
      </c>
      <c r="AA70" s="7">
        <f t="shared" si="75"/>
        <v>2.5757575800000012</v>
      </c>
      <c r="AB70" s="1"/>
      <c r="AD70" s="7" t="s">
        <v>18</v>
      </c>
      <c r="AE70" s="7">
        <v>0.61835748000000001</v>
      </c>
      <c r="AF70" s="7">
        <v>20</v>
      </c>
      <c r="AG70" s="7">
        <v>4.255319149</v>
      </c>
      <c r="AH70" s="7">
        <v>92.307692309999993</v>
      </c>
      <c r="AI70" s="7">
        <v>63.333333330000002</v>
      </c>
      <c r="AJ70" s="7">
        <v>44.680851060000002</v>
      </c>
      <c r="AK70" s="7">
        <v>83.720930229999993</v>
      </c>
      <c r="AL70" s="7">
        <v>22.48878187</v>
      </c>
      <c r="AM70" s="7">
        <v>2331.2017150000001</v>
      </c>
      <c r="AN70" s="7">
        <f t="shared" si="76"/>
        <v>4.2105263199999996</v>
      </c>
      <c r="AO70" s="7">
        <f t="shared" si="76"/>
        <v>0.40916530299999998</v>
      </c>
      <c r="AP70" s="7">
        <f t="shared" si="77"/>
        <v>2.8070175400000039</v>
      </c>
      <c r="AQ70" s="7">
        <f t="shared" si="77"/>
        <v>-2.377972469999996</v>
      </c>
      <c r="AR70" s="7">
        <v>0.44711539099999997</v>
      </c>
      <c r="AS70" s="7">
        <v>18.421052629999998</v>
      </c>
      <c r="AT70" s="7">
        <v>3.7974683539999998</v>
      </c>
      <c r="AU70" s="7">
        <v>91.208791210000001</v>
      </c>
      <c r="AV70" s="7">
        <v>73.684210530000001</v>
      </c>
      <c r="AW70" s="7">
        <v>56.962025320000002</v>
      </c>
      <c r="AX70" s="7">
        <v>86.666666669999998</v>
      </c>
      <c r="AY70" s="7">
        <v>121.1471008</v>
      </c>
      <c r="AZ70" s="7">
        <v>604.11075270000003</v>
      </c>
      <c r="BA70" s="7">
        <f t="shared" si="78"/>
        <v>1.7543859599999969</v>
      </c>
      <c r="BB70" s="7">
        <f t="shared" si="78"/>
        <v>-1.5216805820000006</v>
      </c>
      <c r="BC70" s="7">
        <f t="shared" si="79"/>
        <v>4.636591480000007</v>
      </c>
      <c r="BD70" s="7">
        <f t="shared" si="79"/>
        <v>2.1233156400000013</v>
      </c>
      <c r="BE70" s="1"/>
      <c r="BG70" s="7" t="s">
        <v>18</v>
      </c>
      <c r="BH70" s="7">
        <v>0.47247707799999999</v>
      </c>
      <c r="BI70" s="7">
        <v>0</v>
      </c>
      <c r="BJ70" s="7">
        <v>3.703703704</v>
      </c>
      <c r="BK70" s="7">
        <v>87.826086959999998</v>
      </c>
      <c r="BL70" s="7">
        <v>43.75</v>
      </c>
      <c r="BM70" s="7">
        <v>37.037037040000001</v>
      </c>
      <c r="BN70" s="7">
        <v>81.739130430000003</v>
      </c>
      <c r="BO70" s="7">
        <v>-72.038615379999996</v>
      </c>
      <c r="BP70" s="7">
        <v>566.64031590000002</v>
      </c>
      <c r="BQ70" s="7">
        <f t="shared" si="80"/>
        <v>-3.1746031750000001</v>
      </c>
      <c r="BR70" s="7">
        <f t="shared" si="80"/>
        <v>-1.8518518519999998</v>
      </c>
      <c r="BS70" s="7">
        <f t="shared" si="81"/>
        <v>-6.25</v>
      </c>
      <c r="BT70" s="7">
        <f t="shared" si="81"/>
        <v>-3.7037036999999984</v>
      </c>
      <c r="BU70" s="7">
        <v>0.54794520099999999</v>
      </c>
      <c r="BV70" s="7">
        <v>6.6666666670000003</v>
      </c>
      <c r="BW70" s="7">
        <v>14.28571429</v>
      </c>
      <c r="BX70" s="7">
        <v>89.516129030000002</v>
      </c>
      <c r="BY70" s="7">
        <v>47.457627119999998</v>
      </c>
      <c r="BZ70" s="7">
        <v>65.714285709999999</v>
      </c>
      <c r="CA70" s="7">
        <v>82.258064520000005</v>
      </c>
      <c r="CB70" s="7">
        <v>-62.34747686</v>
      </c>
      <c r="CC70" s="7">
        <v>-42.761652060000003</v>
      </c>
      <c r="CD70" s="7">
        <f t="shared" si="82"/>
        <v>-1.2698412699999997</v>
      </c>
      <c r="CE70" s="7">
        <f t="shared" si="82"/>
        <v>0.77220078000000036</v>
      </c>
      <c r="CF70" s="7">
        <f t="shared" si="83"/>
        <v>3.9092400199999986</v>
      </c>
      <c r="CG70" s="7">
        <f t="shared" si="83"/>
        <v>3.5521235499999975</v>
      </c>
      <c r="CH70" s="1"/>
      <c r="CJ70" s="7" t="s">
        <v>18</v>
      </c>
      <c r="CK70" s="7">
        <v>0.61926603300000005</v>
      </c>
      <c r="CL70" s="7">
        <v>8.6956521739999992</v>
      </c>
      <c r="CM70" s="7">
        <v>9.0909090910000003</v>
      </c>
      <c r="CN70" s="7">
        <v>92.086330939999996</v>
      </c>
      <c r="CO70" s="7">
        <v>55.555555560000002</v>
      </c>
      <c r="CP70" s="7">
        <v>66.666666669999998</v>
      </c>
      <c r="CQ70" s="7">
        <v>82.014388490000002</v>
      </c>
      <c r="CR70" s="7">
        <v>38.692569390000003</v>
      </c>
      <c r="CS70" s="7">
        <v>-73.870572769999995</v>
      </c>
      <c r="CT70" s="7">
        <f t="shared" si="84"/>
        <v>7.4962518999999617E-2</v>
      </c>
      <c r="CU70" s="7">
        <f t="shared" si="84"/>
        <v>1.3986013990000004</v>
      </c>
      <c r="CV70" s="7">
        <f t="shared" si="85"/>
        <v>1.1695906500000035</v>
      </c>
      <c r="CW70" s="7">
        <f t="shared" si="85"/>
        <v>-2.5641025600000091</v>
      </c>
      <c r="CX70" s="7">
        <v>0.65296804900000005</v>
      </c>
      <c r="CY70" s="7">
        <v>8.8235294119999992</v>
      </c>
      <c r="CZ70" s="7">
        <v>5.8823529409999997</v>
      </c>
      <c r="DA70" s="7">
        <v>91.390728480000007</v>
      </c>
      <c r="DB70" s="7">
        <v>54.545454550000002</v>
      </c>
      <c r="DC70" s="7">
        <v>32.352941180000002</v>
      </c>
      <c r="DD70" s="7">
        <v>86.754966890000006</v>
      </c>
      <c r="DE70" s="7">
        <v>-12.60824792</v>
      </c>
      <c r="DF70" s="7">
        <v>2086.7819939999999</v>
      </c>
      <c r="DG70" s="7">
        <f t="shared" si="86"/>
        <v>1.1312217199999992</v>
      </c>
      <c r="DH70" s="7">
        <f t="shared" si="86"/>
        <v>0.16806722699999987</v>
      </c>
      <c r="DI70" s="7">
        <f t="shared" si="87"/>
        <v>3.2634032700000049</v>
      </c>
      <c r="DJ70" s="7">
        <f t="shared" si="87"/>
        <v>0.92436975000000032</v>
      </c>
      <c r="DK70" s="1"/>
    </row>
    <row r="71" spans="1:115" x14ac:dyDescent="0.3">
      <c r="A71" s="7" t="s">
        <v>19</v>
      </c>
      <c r="B71" s="7">
        <v>0.53669726799999995</v>
      </c>
      <c r="C71" s="7">
        <v>7.01754386</v>
      </c>
      <c r="D71" s="7">
        <v>7.5</v>
      </c>
      <c r="E71" s="7">
        <v>90.909090910000003</v>
      </c>
      <c r="F71" s="7">
        <v>49.122807020000003</v>
      </c>
      <c r="G71" s="7">
        <v>62.5</v>
      </c>
      <c r="H71" s="7">
        <v>81.666666669999998</v>
      </c>
      <c r="I71" s="7">
        <v>85.981253530000004</v>
      </c>
      <c r="J71" s="7">
        <v>19.481992250000001</v>
      </c>
      <c r="K71" s="7">
        <f t="shared" si="72"/>
        <v>-1.0469722689999994</v>
      </c>
      <c r="L71" s="7">
        <f t="shared" si="72"/>
        <v>0.83333333299999968</v>
      </c>
      <c r="M71" s="7">
        <f t="shared" si="73"/>
        <v>0.7357102500000039</v>
      </c>
      <c r="N71" s="7">
        <f t="shared" si="73"/>
        <v>-5.6818181799999934</v>
      </c>
      <c r="O71" s="7">
        <v>0.72602736899999998</v>
      </c>
      <c r="P71" s="7">
        <v>8.3333333330000006</v>
      </c>
      <c r="Q71" s="7">
        <v>14.81481481</v>
      </c>
      <c r="R71" s="7">
        <v>91.071428569999995</v>
      </c>
      <c r="S71" s="7">
        <v>54.166666669999998</v>
      </c>
      <c r="T71" s="7">
        <v>59.25925926</v>
      </c>
      <c r="U71" s="7">
        <v>86.227544910000006</v>
      </c>
      <c r="V71" s="7">
        <v>-23.932565530000002</v>
      </c>
      <c r="W71" s="7">
        <v>-44.844083320000003</v>
      </c>
      <c r="X71" s="7">
        <f t="shared" si="74"/>
        <v>1.1904761900000009</v>
      </c>
      <c r="Y71" s="7">
        <f t="shared" si="74"/>
        <v>2.6936026900000005</v>
      </c>
      <c r="Z71" s="7">
        <f t="shared" si="75"/>
        <v>4.1666666699999979</v>
      </c>
      <c r="AA71" s="7">
        <f t="shared" si="75"/>
        <v>1.6835016799999991</v>
      </c>
      <c r="AB71" s="1"/>
      <c r="AD71" s="7" t="s">
        <v>19</v>
      </c>
      <c r="AE71" s="7">
        <v>0.66666668699999998</v>
      </c>
      <c r="AF71" s="7">
        <v>18.75</v>
      </c>
      <c r="AG71" s="7">
        <v>3.0303030299999998</v>
      </c>
      <c r="AH71" s="7">
        <v>92.253521129999996</v>
      </c>
      <c r="AI71" s="7">
        <v>50</v>
      </c>
      <c r="AJ71" s="7">
        <v>48.484848479999997</v>
      </c>
      <c r="AK71" s="7">
        <v>82.269503549999996</v>
      </c>
      <c r="AL71" s="7">
        <v>57.327176770000001</v>
      </c>
      <c r="AM71" s="7">
        <v>2331.2017150000001</v>
      </c>
      <c r="AN71" s="7">
        <f t="shared" si="76"/>
        <v>-1.25</v>
      </c>
      <c r="AO71" s="7">
        <f t="shared" si="76"/>
        <v>-1.2250161190000002</v>
      </c>
      <c r="AP71" s="7">
        <f t="shared" si="77"/>
        <v>-13.333333330000002</v>
      </c>
      <c r="AQ71" s="7">
        <f t="shared" si="77"/>
        <v>3.8039974199999946</v>
      </c>
      <c r="AR71" s="7">
        <v>0.54326921699999997</v>
      </c>
      <c r="AS71" s="7">
        <v>18.18181818</v>
      </c>
      <c r="AT71" s="7">
        <v>3.3333333330000001</v>
      </c>
      <c r="AU71" s="7">
        <v>91.304347829999998</v>
      </c>
      <c r="AV71" s="7">
        <v>69.696969699999997</v>
      </c>
      <c r="AW71" s="7">
        <v>53.333333330000002</v>
      </c>
      <c r="AX71" s="7">
        <v>86.842105259999997</v>
      </c>
      <c r="AY71" s="7">
        <v>119.6096258</v>
      </c>
      <c r="AZ71" s="7">
        <v>604.11075270000003</v>
      </c>
      <c r="BA71" s="7">
        <f t="shared" si="78"/>
        <v>-0.23923444999999788</v>
      </c>
      <c r="BB71" s="7">
        <f t="shared" si="78"/>
        <v>-0.4641350209999997</v>
      </c>
      <c r="BC71" s="7">
        <f t="shared" si="79"/>
        <v>-3.9872408300000046</v>
      </c>
      <c r="BD71" s="7">
        <f t="shared" si="79"/>
        <v>-3.6286919900000001</v>
      </c>
      <c r="BE71" s="1"/>
      <c r="BG71" s="7" t="s">
        <v>19</v>
      </c>
      <c r="BH71" s="7">
        <v>0.55504584300000004</v>
      </c>
      <c r="BI71" s="7">
        <v>0</v>
      </c>
      <c r="BJ71" s="7">
        <v>4.4444444440000002</v>
      </c>
      <c r="BK71" s="7">
        <v>87.5</v>
      </c>
      <c r="BL71" s="7">
        <v>38.888888889999997</v>
      </c>
      <c r="BM71" s="7">
        <v>44.444444439999998</v>
      </c>
      <c r="BN71" s="7">
        <v>81.617647059999996</v>
      </c>
      <c r="BO71" s="7">
        <v>98.652480710000006</v>
      </c>
      <c r="BP71" s="7">
        <v>566.64031590000002</v>
      </c>
      <c r="BQ71" s="7">
        <f t="shared" si="80"/>
        <v>0</v>
      </c>
      <c r="BR71" s="7">
        <f t="shared" si="80"/>
        <v>0.74074074000000012</v>
      </c>
      <c r="BS71" s="7">
        <f t="shared" si="81"/>
        <v>-4.8611111100000031</v>
      </c>
      <c r="BT71" s="7">
        <f t="shared" si="81"/>
        <v>7.4074073999999968</v>
      </c>
      <c r="BU71" s="7">
        <v>0.63926941199999998</v>
      </c>
      <c r="BV71" s="7">
        <v>7.1428571429999996</v>
      </c>
      <c r="BW71" s="7">
        <v>13.79310345</v>
      </c>
      <c r="BX71" s="7">
        <v>89.864864859999997</v>
      </c>
      <c r="BY71" s="7">
        <v>43.902439020000003</v>
      </c>
      <c r="BZ71" s="7">
        <v>58.620689659999996</v>
      </c>
      <c r="CA71" s="7">
        <v>83.783783779999993</v>
      </c>
      <c r="CB71" s="7">
        <v>14.770812360000001</v>
      </c>
      <c r="CC71" s="7">
        <v>-42.761652060000003</v>
      </c>
      <c r="CD71" s="7">
        <f t="shared" si="82"/>
        <v>0.47619047599999931</v>
      </c>
      <c r="CE71" s="7">
        <f t="shared" si="82"/>
        <v>-0.49261083999999933</v>
      </c>
      <c r="CF71" s="7">
        <f t="shared" si="83"/>
        <v>-3.5551880999999952</v>
      </c>
      <c r="CG71" s="7">
        <f t="shared" si="83"/>
        <v>-7.0935960500000022</v>
      </c>
      <c r="CH71" s="1"/>
      <c r="CJ71" s="7" t="s">
        <v>19</v>
      </c>
      <c r="CK71" s="7">
        <v>0.72935777899999998</v>
      </c>
      <c r="CL71" s="7">
        <v>6.451612903</v>
      </c>
      <c r="CM71" s="7">
        <v>11.11111111</v>
      </c>
      <c r="CN71" s="7">
        <v>91.715976330000004</v>
      </c>
      <c r="CO71" s="7">
        <v>53.333333330000002</v>
      </c>
      <c r="CP71" s="7">
        <v>66.666666669999998</v>
      </c>
      <c r="CQ71" s="7">
        <v>80.473372780000005</v>
      </c>
      <c r="CR71" s="7">
        <v>479.73145549999998</v>
      </c>
      <c r="CS71" s="7">
        <v>-73.870572769999995</v>
      </c>
      <c r="CT71" s="7">
        <f t="shared" si="84"/>
        <v>-2.2440392709999992</v>
      </c>
      <c r="CU71" s="7">
        <f t="shared" si="84"/>
        <v>2.0202020189999992</v>
      </c>
      <c r="CV71" s="7">
        <f t="shared" si="85"/>
        <v>-2.2222222299999999</v>
      </c>
      <c r="CW71" s="7">
        <f t="shared" si="85"/>
        <v>0</v>
      </c>
      <c r="CX71" s="7">
        <v>0.71232879199999999</v>
      </c>
      <c r="CY71" s="7">
        <v>7.407407407</v>
      </c>
      <c r="CZ71" s="7">
        <v>4.1666666670000003</v>
      </c>
      <c r="DA71" s="7">
        <v>91.071428569999995</v>
      </c>
      <c r="DB71" s="7">
        <v>57.69230769</v>
      </c>
      <c r="DC71" s="7">
        <v>29.166666670000001</v>
      </c>
      <c r="DD71" s="7">
        <v>85.714285709999999</v>
      </c>
      <c r="DE71" s="7">
        <v>-57.848299539999999</v>
      </c>
      <c r="DF71" s="7">
        <v>2086.7819939999999</v>
      </c>
      <c r="DG71" s="7">
        <f t="shared" si="86"/>
        <v>-1.4161220049999992</v>
      </c>
      <c r="DH71" s="7">
        <f t="shared" si="86"/>
        <v>-1.7156862739999994</v>
      </c>
      <c r="DI71" s="7">
        <f t="shared" si="87"/>
        <v>3.1468531399999975</v>
      </c>
      <c r="DJ71" s="7">
        <f t="shared" si="87"/>
        <v>-3.1862745100000005</v>
      </c>
      <c r="DK71" s="1"/>
    </row>
    <row r="72" spans="1:115" x14ac:dyDescent="0.3">
      <c r="A72" s="7" t="s">
        <v>20</v>
      </c>
      <c r="B72" s="7">
        <v>0.56422019000000001</v>
      </c>
      <c r="C72" s="7">
        <v>7.8431372550000003</v>
      </c>
      <c r="D72" s="7">
        <v>2.7777777779999999</v>
      </c>
      <c r="E72" s="7">
        <v>90.076335880000002</v>
      </c>
      <c r="F72" s="7">
        <v>45.098039219999997</v>
      </c>
      <c r="G72" s="7">
        <v>63.888888889999997</v>
      </c>
      <c r="H72" s="7">
        <v>81.53846154</v>
      </c>
      <c r="I72" s="7">
        <v>285.8680943</v>
      </c>
      <c r="J72" s="7">
        <v>19.481992250000001</v>
      </c>
      <c r="K72" s="7">
        <f t="shared" si="72"/>
        <v>0.82559339500000029</v>
      </c>
      <c r="L72" s="7">
        <f t="shared" si="72"/>
        <v>-4.7222222220000001</v>
      </c>
      <c r="M72" s="7">
        <f t="shared" si="73"/>
        <v>-4.0247678000000064</v>
      </c>
      <c r="N72" s="7">
        <f t="shared" si="73"/>
        <v>1.3888888899999969</v>
      </c>
      <c r="O72" s="7">
        <v>0.73972600700000002</v>
      </c>
      <c r="P72" s="7">
        <v>4.7619047620000003</v>
      </c>
      <c r="Q72" s="7">
        <v>16</v>
      </c>
      <c r="R72" s="7">
        <v>90.751445090000004</v>
      </c>
      <c r="S72" s="7">
        <v>57.142857139999997</v>
      </c>
      <c r="T72" s="7">
        <v>60</v>
      </c>
      <c r="U72" s="7">
        <v>86.046511629999998</v>
      </c>
      <c r="V72" s="7">
        <v>-22.839361709999999</v>
      </c>
      <c r="W72" s="7">
        <v>-44.844083320000003</v>
      </c>
      <c r="X72" s="7">
        <f t="shared" si="74"/>
        <v>-3.5714285710000002</v>
      </c>
      <c r="Y72" s="7">
        <f t="shared" si="74"/>
        <v>1.1851851900000003</v>
      </c>
      <c r="Z72" s="7">
        <f t="shared" si="75"/>
        <v>2.9761904699999988</v>
      </c>
      <c r="AA72" s="7">
        <f t="shared" si="75"/>
        <v>0.74074073999999968</v>
      </c>
      <c r="AB72" s="1"/>
      <c r="AD72" s="7" t="s">
        <v>20</v>
      </c>
      <c r="AE72" s="7">
        <v>0.72463768699999997</v>
      </c>
      <c r="AF72" s="7">
        <v>21.05263158</v>
      </c>
      <c r="AG72" s="7">
        <v>3.3333333330000001</v>
      </c>
      <c r="AH72" s="7">
        <v>91.772151899999997</v>
      </c>
      <c r="AI72" s="7">
        <v>57.89473684</v>
      </c>
      <c r="AJ72" s="7">
        <v>43.333333330000002</v>
      </c>
      <c r="AK72" s="7">
        <v>82.802547770000004</v>
      </c>
      <c r="AL72" s="7">
        <v>60.984004069999997</v>
      </c>
      <c r="AM72" s="7">
        <v>2331.2017150000001</v>
      </c>
      <c r="AN72" s="7">
        <f t="shared" si="76"/>
        <v>2.3026315799999999</v>
      </c>
      <c r="AO72" s="7">
        <f t="shared" si="76"/>
        <v>0.30303030300000033</v>
      </c>
      <c r="AP72" s="7">
        <f t="shared" si="77"/>
        <v>7.8947368400000002</v>
      </c>
      <c r="AQ72" s="7">
        <f t="shared" si="77"/>
        <v>-5.1515151499999945</v>
      </c>
      <c r="AR72" s="7">
        <v>0.60096156599999995</v>
      </c>
      <c r="AS72" s="7">
        <v>17.241379309999999</v>
      </c>
      <c r="AT72" s="7">
        <v>3.9215686270000001</v>
      </c>
      <c r="AU72" s="7">
        <v>92.1875</v>
      </c>
      <c r="AV72" s="7">
        <v>68.965517239999997</v>
      </c>
      <c r="AW72" s="7">
        <v>47.058823529999998</v>
      </c>
      <c r="AX72" s="7">
        <v>87.401574800000006</v>
      </c>
      <c r="AY72" s="7">
        <v>59.12632808</v>
      </c>
      <c r="AZ72" s="7">
        <v>604.11075270000003</v>
      </c>
      <c r="BA72" s="7">
        <f t="shared" si="78"/>
        <v>-0.94043887000000126</v>
      </c>
      <c r="BB72" s="7">
        <f t="shared" si="78"/>
        <v>0.58823529399999996</v>
      </c>
      <c r="BC72" s="7">
        <f t="shared" si="79"/>
        <v>-0.73145245999999986</v>
      </c>
      <c r="BD72" s="7">
        <f t="shared" si="79"/>
        <v>-6.2745098000000041</v>
      </c>
      <c r="BE72" s="1"/>
      <c r="BG72" s="7" t="s">
        <v>20</v>
      </c>
      <c r="BH72" s="7">
        <v>0.63302749400000002</v>
      </c>
      <c r="BI72" s="7">
        <v>0</v>
      </c>
      <c r="BJ72" s="7">
        <v>6.451612903</v>
      </c>
      <c r="BK72" s="7">
        <v>88.888888890000004</v>
      </c>
      <c r="BL72" s="7">
        <v>42.424242419999999</v>
      </c>
      <c r="BM72" s="7">
        <v>41.935483869999999</v>
      </c>
      <c r="BN72" s="7">
        <v>82.352941180000002</v>
      </c>
      <c r="BO72" s="7">
        <v>145.1958224</v>
      </c>
      <c r="BP72" s="7">
        <v>566.64031590000002</v>
      </c>
      <c r="BQ72" s="7">
        <f t="shared" si="80"/>
        <v>0</v>
      </c>
      <c r="BR72" s="7">
        <f t="shared" si="80"/>
        <v>2.0071684589999998</v>
      </c>
      <c r="BS72" s="7">
        <f t="shared" si="81"/>
        <v>3.5353535300000019</v>
      </c>
      <c r="BT72" s="7">
        <f t="shared" si="81"/>
        <v>-2.5089605699999993</v>
      </c>
      <c r="BU72" s="7">
        <v>0.68949770899999996</v>
      </c>
      <c r="BV72" s="7">
        <v>6.0606060609999997</v>
      </c>
      <c r="BW72" s="7">
        <v>13.043478260000001</v>
      </c>
      <c r="BX72" s="7">
        <v>89.570552149999997</v>
      </c>
      <c r="BY72" s="7">
        <v>39.39393939</v>
      </c>
      <c r="BZ72" s="7">
        <v>65.217391300000003</v>
      </c>
      <c r="CA72" s="7">
        <v>82.716049380000001</v>
      </c>
      <c r="CB72" s="7">
        <v>-42.834005910000002</v>
      </c>
      <c r="CC72" s="7">
        <v>-42.761652060000003</v>
      </c>
      <c r="CD72" s="7">
        <f t="shared" si="82"/>
        <v>-1.082251082</v>
      </c>
      <c r="CE72" s="7">
        <f t="shared" si="82"/>
        <v>-0.74962518999999972</v>
      </c>
      <c r="CF72" s="7">
        <f t="shared" si="83"/>
        <v>-4.5084996300000029</v>
      </c>
      <c r="CG72" s="7">
        <f t="shared" si="83"/>
        <v>6.5967016400000063</v>
      </c>
      <c r="CH72" s="1"/>
      <c r="CJ72" s="7" t="s">
        <v>20</v>
      </c>
      <c r="CK72" s="7">
        <v>0.76146787400000004</v>
      </c>
      <c r="CL72" s="7">
        <v>6.896551724</v>
      </c>
      <c r="CM72" s="7">
        <v>15.38461538</v>
      </c>
      <c r="CN72" s="7">
        <v>92.045454550000002</v>
      </c>
      <c r="CO72" s="7">
        <v>57.142857139999997</v>
      </c>
      <c r="CP72" s="7">
        <v>69.230769230000007</v>
      </c>
      <c r="CQ72" s="7">
        <v>80.681818179999993</v>
      </c>
      <c r="CR72" s="7">
        <v>-83.609029530000001</v>
      </c>
      <c r="CS72" s="7">
        <v>-73.870572769999995</v>
      </c>
      <c r="CT72" s="7">
        <f t="shared" si="84"/>
        <v>0.44493882100000004</v>
      </c>
      <c r="CU72" s="7">
        <f t="shared" si="84"/>
        <v>4.2735042700000001</v>
      </c>
      <c r="CV72" s="7">
        <f t="shared" si="85"/>
        <v>3.8095238099999946</v>
      </c>
      <c r="CW72" s="7">
        <f t="shared" si="85"/>
        <v>2.5641025600000091</v>
      </c>
      <c r="CX72" s="7">
        <v>0.73972600700000002</v>
      </c>
      <c r="CY72" s="7">
        <v>8</v>
      </c>
      <c r="CZ72" s="7">
        <v>5</v>
      </c>
      <c r="DA72" s="7">
        <v>91.379310340000004</v>
      </c>
      <c r="DB72" s="7">
        <v>54.166666669999998</v>
      </c>
      <c r="DC72" s="7">
        <v>25</v>
      </c>
      <c r="DD72" s="7">
        <v>86.206896549999996</v>
      </c>
      <c r="DE72" s="7">
        <v>-21.86279966</v>
      </c>
      <c r="DF72" s="7">
        <v>2086.7819939999999</v>
      </c>
      <c r="DG72" s="7">
        <f t="shared" si="86"/>
        <v>0.592592593</v>
      </c>
      <c r="DH72" s="7">
        <f t="shared" si="86"/>
        <v>0.83333333299999968</v>
      </c>
      <c r="DI72" s="7">
        <f t="shared" si="87"/>
        <v>-3.5256410200000019</v>
      </c>
      <c r="DJ72" s="7">
        <f t="shared" si="87"/>
        <v>-4.1666666700000015</v>
      </c>
      <c r="DK72" s="1"/>
    </row>
    <row r="73" spans="1:115" x14ac:dyDescent="0.3">
      <c r="A73" s="7" t="s">
        <v>21</v>
      </c>
      <c r="B73" s="7">
        <v>0.58715593799999999</v>
      </c>
      <c r="C73" s="7">
        <v>8.5106382979999999</v>
      </c>
      <c r="D73" s="7">
        <v>2.8571428569999999</v>
      </c>
      <c r="E73" s="7">
        <v>90.441176470000002</v>
      </c>
      <c r="F73" s="7">
        <v>48.93617021</v>
      </c>
      <c r="G73" s="7">
        <v>64.705882349999996</v>
      </c>
      <c r="H73" s="7">
        <v>81.617647059999996</v>
      </c>
      <c r="I73" s="7">
        <v>-18.015838259999999</v>
      </c>
      <c r="J73" s="7">
        <v>19.481992250000001</v>
      </c>
      <c r="K73" s="7">
        <f t="shared" si="72"/>
        <v>0.66750104299999968</v>
      </c>
      <c r="L73" s="7">
        <f t="shared" si="72"/>
        <v>7.9365079000000005E-2</v>
      </c>
      <c r="M73" s="7">
        <f t="shared" si="73"/>
        <v>3.8381309900000034</v>
      </c>
      <c r="N73" s="7">
        <f t="shared" si="73"/>
        <v>0.81699345999999906</v>
      </c>
      <c r="O73" s="7">
        <v>0.76712328200000002</v>
      </c>
      <c r="P73" s="7">
        <v>0</v>
      </c>
      <c r="Q73" s="7">
        <v>20</v>
      </c>
      <c r="R73" s="7">
        <v>90.109890109999995</v>
      </c>
      <c r="S73" s="7">
        <v>58.823529409999999</v>
      </c>
      <c r="T73" s="7">
        <v>65</v>
      </c>
      <c r="U73" s="7">
        <v>85.635359120000004</v>
      </c>
      <c r="V73" s="7">
        <v>16.220006990000002</v>
      </c>
      <c r="W73" s="7">
        <v>-44.844083320000003</v>
      </c>
      <c r="X73" s="7">
        <f t="shared" si="74"/>
        <v>-4.7619047620000003</v>
      </c>
      <c r="Y73" s="7">
        <f t="shared" si="74"/>
        <v>4</v>
      </c>
      <c r="Z73" s="7">
        <f t="shared" si="75"/>
        <v>1.6806722700000023</v>
      </c>
      <c r="AA73" s="7">
        <f t="shared" si="75"/>
        <v>5</v>
      </c>
      <c r="AB73" s="1"/>
      <c r="AD73" s="7" t="s">
        <v>21</v>
      </c>
      <c r="AE73" s="7">
        <v>0.69565218699999998</v>
      </c>
      <c r="AF73" s="7">
        <v>11.11111111</v>
      </c>
      <c r="AG73" s="7">
        <v>0</v>
      </c>
      <c r="AH73" s="7">
        <v>90.38461538</v>
      </c>
      <c r="AI73" s="7">
        <v>51.851851850000003</v>
      </c>
      <c r="AJ73" s="7">
        <v>41.666666669999998</v>
      </c>
      <c r="AK73" s="7">
        <v>81.290322579999994</v>
      </c>
      <c r="AL73" s="7">
        <v>58.539036340000003</v>
      </c>
      <c r="AM73" s="7">
        <v>2331.2017150000001</v>
      </c>
      <c r="AN73" s="7">
        <f t="shared" si="76"/>
        <v>-9.9415204700000004</v>
      </c>
      <c r="AO73" s="7">
        <f t="shared" si="76"/>
        <v>-3.3333333330000001</v>
      </c>
      <c r="AP73" s="7">
        <f t="shared" si="77"/>
        <v>-6.0428849899999975</v>
      </c>
      <c r="AQ73" s="7">
        <f t="shared" si="77"/>
        <v>-1.6666666600000042</v>
      </c>
      <c r="AR73" s="7">
        <v>0.625</v>
      </c>
      <c r="AS73" s="7">
        <v>16.666666670000001</v>
      </c>
      <c r="AT73" s="7">
        <v>4.5454545450000001</v>
      </c>
      <c r="AU73" s="7">
        <v>91.791044779999993</v>
      </c>
      <c r="AV73" s="7">
        <v>73.333333330000002</v>
      </c>
      <c r="AW73" s="7">
        <v>50</v>
      </c>
      <c r="AX73" s="7">
        <v>87.218045110000006</v>
      </c>
      <c r="AY73" s="7">
        <v>-41.65346392</v>
      </c>
      <c r="AZ73" s="7">
        <v>604.11075270000003</v>
      </c>
      <c r="BA73" s="7">
        <f t="shared" si="78"/>
        <v>-0.57471263999999778</v>
      </c>
      <c r="BB73" s="7">
        <f t="shared" si="78"/>
        <v>0.62388591800000004</v>
      </c>
      <c r="BC73" s="7">
        <f t="shared" si="79"/>
        <v>4.3678160900000051</v>
      </c>
      <c r="BD73" s="7">
        <f t="shared" si="79"/>
        <v>2.941176470000002</v>
      </c>
      <c r="BE73" s="1"/>
      <c r="BG73" s="7" t="s">
        <v>21</v>
      </c>
      <c r="BH73" s="7">
        <v>0.642201841</v>
      </c>
      <c r="BI73" s="7">
        <v>3.225806452</v>
      </c>
      <c r="BJ73" s="7">
        <v>8.3333333330000006</v>
      </c>
      <c r="BK73" s="7">
        <v>90.066225169999996</v>
      </c>
      <c r="BL73" s="7">
        <v>43.333333330000002</v>
      </c>
      <c r="BM73" s="7">
        <v>41.666666669999998</v>
      </c>
      <c r="BN73" s="7">
        <v>83.443708610000002</v>
      </c>
      <c r="BO73" s="7">
        <v>218.97501890000001</v>
      </c>
      <c r="BP73" s="7">
        <v>566.64031590000002</v>
      </c>
      <c r="BQ73" s="7">
        <f t="shared" si="80"/>
        <v>3.225806452</v>
      </c>
      <c r="BR73" s="7">
        <f t="shared" si="80"/>
        <v>1.8817204300000006</v>
      </c>
      <c r="BS73" s="7">
        <f t="shared" si="81"/>
        <v>0.9090909100000033</v>
      </c>
      <c r="BT73" s="7">
        <f t="shared" si="81"/>
        <v>-0.26881720000000087</v>
      </c>
      <c r="BU73" s="7">
        <v>0.68493151699999999</v>
      </c>
      <c r="BV73" s="7">
        <v>6.6666666670000003</v>
      </c>
      <c r="BW73" s="7">
        <v>8</v>
      </c>
      <c r="BX73" s="7">
        <v>89.024390240000002</v>
      </c>
      <c r="BY73" s="7">
        <v>40</v>
      </c>
      <c r="BZ73" s="7">
        <v>60</v>
      </c>
      <c r="CA73" s="7">
        <v>82.20858896</v>
      </c>
      <c r="CB73" s="7">
        <v>-43.360875499999999</v>
      </c>
      <c r="CC73" s="7">
        <v>-42.761652060000003</v>
      </c>
      <c r="CD73" s="7">
        <f t="shared" si="82"/>
        <v>0.60606060600000067</v>
      </c>
      <c r="CE73" s="7">
        <f t="shared" si="82"/>
        <v>-5.0434782600000005</v>
      </c>
      <c r="CF73" s="7">
        <f t="shared" si="83"/>
        <v>0.60606061000000011</v>
      </c>
      <c r="CG73" s="7">
        <f t="shared" si="83"/>
        <v>-5.2173913000000027</v>
      </c>
      <c r="CH73" s="1"/>
      <c r="CJ73" s="7" t="s">
        <v>21</v>
      </c>
      <c r="CK73" s="7">
        <v>0.77522933500000002</v>
      </c>
      <c r="CL73" s="7">
        <v>4.7619047620000003</v>
      </c>
      <c r="CM73" s="7">
        <v>13.33333333</v>
      </c>
      <c r="CN73" s="7">
        <v>91.208791210000001</v>
      </c>
      <c r="CO73" s="7">
        <v>65</v>
      </c>
      <c r="CP73" s="7">
        <v>60</v>
      </c>
      <c r="CQ73" s="7">
        <v>80.769230769999993</v>
      </c>
      <c r="CR73" s="7">
        <v>-91.140995860000004</v>
      </c>
      <c r="CS73" s="7">
        <v>-73.870572769999995</v>
      </c>
      <c r="CT73" s="7">
        <f t="shared" si="84"/>
        <v>-2.1346469619999997</v>
      </c>
      <c r="CU73" s="7">
        <f t="shared" si="84"/>
        <v>-2.0512820499999993</v>
      </c>
      <c r="CV73" s="7">
        <f t="shared" si="85"/>
        <v>7.8571428600000033</v>
      </c>
      <c r="CW73" s="7">
        <f t="shared" si="85"/>
        <v>-9.230769230000007</v>
      </c>
      <c r="CX73" s="7">
        <v>0.79908674999999996</v>
      </c>
      <c r="CY73" s="7">
        <v>11.764705879999999</v>
      </c>
      <c r="CZ73" s="7">
        <v>6.6666666670000003</v>
      </c>
      <c r="DA73" s="7">
        <v>91.978609629999994</v>
      </c>
      <c r="DB73" s="7">
        <v>68.75</v>
      </c>
      <c r="DC73" s="7">
        <v>33.333333330000002</v>
      </c>
      <c r="DD73" s="7">
        <v>87.165775400000001</v>
      </c>
      <c r="DE73" s="7">
        <v>70.311479239999997</v>
      </c>
      <c r="DF73" s="7">
        <v>2086.7819939999999</v>
      </c>
      <c r="DG73" s="7">
        <f t="shared" si="86"/>
        <v>3.7647058799999993</v>
      </c>
      <c r="DH73" s="7">
        <f t="shared" si="86"/>
        <v>1.6666666670000003</v>
      </c>
      <c r="DI73" s="7">
        <f t="shared" si="87"/>
        <v>14.583333330000002</v>
      </c>
      <c r="DJ73" s="7">
        <f t="shared" si="87"/>
        <v>8.3333333300000021</v>
      </c>
      <c r="DK73" s="1"/>
    </row>
    <row r="74" spans="1:115" x14ac:dyDescent="0.3">
      <c r="A74" s="7" t="s">
        <v>22</v>
      </c>
      <c r="B74" s="7">
        <v>0.66972476199999997</v>
      </c>
      <c r="C74" s="7">
        <v>8.5714285710000002</v>
      </c>
      <c r="D74" s="7">
        <v>3.703703704</v>
      </c>
      <c r="E74" s="7">
        <v>91.025641030000003</v>
      </c>
      <c r="F74" s="7">
        <v>54.285714290000001</v>
      </c>
      <c r="G74" s="7">
        <v>62.962962959999999</v>
      </c>
      <c r="H74" s="7">
        <v>82.580645160000003</v>
      </c>
      <c r="I74" s="7">
        <v>321.04934980000002</v>
      </c>
      <c r="J74" s="7">
        <v>19.481992250000001</v>
      </c>
      <c r="K74" s="7">
        <f t="shared" si="72"/>
        <v>6.0790273000000283E-2</v>
      </c>
      <c r="L74" s="7">
        <f t="shared" si="72"/>
        <v>0.84656084700000012</v>
      </c>
      <c r="M74" s="7">
        <f t="shared" si="73"/>
        <v>5.3495440800000011</v>
      </c>
      <c r="N74" s="7">
        <f t="shared" si="73"/>
        <v>-1.7429193899999973</v>
      </c>
      <c r="O74" s="7">
        <v>0.78538811200000003</v>
      </c>
      <c r="P74" s="7">
        <v>0</v>
      </c>
      <c r="Q74" s="7">
        <v>11.764705879999999</v>
      </c>
      <c r="R74" s="7">
        <v>89.473684210000002</v>
      </c>
      <c r="S74" s="7">
        <v>58.333333330000002</v>
      </c>
      <c r="T74" s="7">
        <v>58.823529409999999</v>
      </c>
      <c r="U74" s="7">
        <v>84.656084660000005</v>
      </c>
      <c r="V74" s="7">
        <v>8.9121217769999994</v>
      </c>
      <c r="W74" s="7">
        <v>-44.844083320000003</v>
      </c>
      <c r="X74" s="7">
        <f t="shared" si="74"/>
        <v>0</v>
      </c>
      <c r="Y74" s="7">
        <f t="shared" si="74"/>
        <v>-8.2352941200000007</v>
      </c>
      <c r="Z74" s="7">
        <f t="shared" si="75"/>
        <v>-0.49019607999999693</v>
      </c>
      <c r="AA74" s="7">
        <f t="shared" si="75"/>
        <v>-6.176470590000001</v>
      </c>
      <c r="AB74" s="1"/>
      <c r="AD74" s="7" t="s">
        <v>22</v>
      </c>
      <c r="AE74" s="7">
        <v>0.73429954099999994</v>
      </c>
      <c r="AF74" s="7">
        <v>11.11111111</v>
      </c>
      <c r="AG74" s="7">
        <v>0</v>
      </c>
      <c r="AH74" s="7">
        <v>90.853658539999998</v>
      </c>
      <c r="AI74" s="7">
        <v>55.555555560000002</v>
      </c>
      <c r="AJ74" s="7">
        <v>37.5</v>
      </c>
      <c r="AK74" s="7">
        <v>82.822085889999997</v>
      </c>
      <c r="AL74" s="7">
        <v>323.85586990000002</v>
      </c>
      <c r="AM74" s="7">
        <v>2331.2017150000001</v>
      </c>
      <c r="AN74" s="7">
        <f t="shared" si="76"/>
        <v>0</v>
      </c>
      <c r="AO74" s="7">
        <f t="shared" si="76"/>
        <v>0</v>
      </c>
      <c r="AP74" s="7">
        <f t="shared" si="77"/>
        <v>3.7037037099999992</v>
      </c>
      <c r="AQ74" s="7">
        <f t="shared" si="77"/>
        <v>-4.1666666699999979</v>
      </c>
      <c r="AR74" s="7">
        <v>0.64903843400000005</v>
      </c>
      <c r="AS74" s="7">
        <v>16.129032259999999</v>
      </c>
      <c r="AT74" s="7">
        <v>5.263157895</v>
      </c>
      <c r="AU74" s="7">
        <v>92.086330939999996</v>
      </c>
      <c r="AV74" s="7">
        <v>70.967741939999996</v>
      </c>
      <c r="AW74" s="7">
        <v>52.631578949999998</v>
      </c>
      <c r="AX74" s="7">
        <v>87.68115942</v>
      </c>
      <c r="AY74" s="7">
        <v>0.89737254099999997</v>
      </c>
      <c r="AZ74" s="7">
        <v>604.11075270000003</v>
      </c>
      <c r="BA74" s="7">
        <f t="shared" si="78"/>
        <v>-0.53763441000000256</v>
      </c>
      <c r="BB74" s="7">
        <f t="shared" si="78"/>
        <v>0.71770334999999985</v>
      </c>
      <c r="BC74" s="7">
        <f t="shared" si="79"/>
        <v>-2.3655913900000058</v>
      </c>
      <c r="BD74" s="7">
        <f t="shared" si="79"/>
        <v>2.631578949999998</v>
      </c>
      <c r="BE74" s="1"/>
      <c r="BG74" s="7" t="s">
        <v>22</v>
      </c>
      <c r="BH74" s="7">
        <v>0.68807339700000003</v>
      </c>
      <c r="BI74" s="7">
        <v>3.846153846</v>
      </c>
      <c r="BJ74" s="7">
        <v>6.896551724</v>
      </c>
      <c r="BK74" s="7">
        <v>90.184049079999994</v>
      </c>
      <c r="BL74" s="7">
        <v>48</v>
      </c>
      <c r="BM74" s="7">
        <v>41.379310340000004</v>
      </c>
      <c r="BN74" s="7">
        <v>82.20858896</v>
      </c>
      <c r="BO74" s="7">
        <v>124.731589</v>
      </c>
      <c r="BP74" s="7">
        <v>566.64031590000002</v>
      </c>
      <c r="BQ74" s="7">
        <f t="shared" si="80"/>
        <v>0.62034739399999994</v>
      </c>
      <c r="BR74" s="7">
        <f t="shared" si="80"/>
        <v>-1.4367816090000005</v>
      </c>
      <c r="BS74" s="7">
        <f t="shared" si="81"/>
        <v>4.6666666699999979</v>
      </c>
      <c r="BT74" s="7">
        <f t="shared" si="81"/>
        <v>-0.28735632999999439</v>
      </c>
      <c r="BU74" s="7">
        <v>0.72146117700000001</v>
      </c>
      <c r="BV74" s="7">
        <v>5</v>
      </c>
      <c r="BW74" s="7">
        <v>4.3478260869999996</v>
      </c>
      <c r="BX74" s="7">
        <v>88.636363639999999</v>
      </c>
      <c r="BY74" s="7">
        <v>30</v>
      </c>
      <c r="BZ74" s="7">
        <v>65.217391300000003</v>
      </c>
      <c r="CA74" s="7">
        <v>82.285714290000001</v>
      </c>
      <c r="CB74" s="7">
        <v>-22.991378520000001</v>
      </c>
      <c r="CC74" s="7">
        <v>-42.761652060000003</v>
      </c>
      <c r="CD74" s="7">
        <f t="shared" si="82"/>
        <v>-1.6666666670000003</v>
      </c>
      <c r="CE74" s="7">
        <f t="shared" si="82"/>
        <v>-3.6521739130000004</v>
      </c>
      <c r="CF74" s="7">
        <f t="shared" si="83"/>
        <v>-10</v>
      </c>
      <c r="CG74" s="7">
        <f t="shared" si="83"/>
        <v>5.2173913000000027</v>
      </c>
      <c r="CH74" s="1"/>
      <c r="CJ74" s="7" t="s">
        <v>22</v>
      </c>
      <c r="CK74" s="7">
        <v>0.81651377700000005</v>
      </c>
      <c r="CL74" s="7">
        <v>7.692307692</v>
      </c>
      <c r="CM74" s="7">
        <v>8.3333333330000006</v>
      </c>
      <c r="CN74" s="7">
        <v>91.191709840000001</v>
      </c>
      <c r="CO74" s="7">
        <v>58.333333330000002</v>
      </c>
      <c r="CP74" s="7">
        <v>66.666666669999998</v>
      </c>
      <c r="CQ74" s="7">
        <v>80.82901554</v>
      </c>
      <c r="CR74" s="7">
        <v>-84.560499280000002</v>
      </c>
      <c r="CS74" s="7">
        <v>-73.870572769999995</v>
      </c>
      <c r="CT74" s="7">
        <f t="shared" si="84"/>
        <v>2.9304029299999996</v>
      </c>
      <c r="CU74" s="7">
        <f t="shared" si="84"/>
        <v>-4.9999999969999998</v>
      </c>
      <c r="CV74" s="7">
        <f t="shared" si="85"/>
        <v>-6.6666666699999979</v>
      </c>
      <c r="CW74" s="7">
        <f t="shared" si="85"/>
        <v>6.6666666699999979</v>
      </c>
      <c r="CX74" s="7">
        <v>0.82648402499999996</v>
      </c>
      <c r="CY74" s="7">
        <v>16.666666670000001</v>
      </c>
      <c r="CZ74" s="7">
        <v>7.1428571429999996</v>
      </c>
      <c r="DA74" s="7">
        <v>92.227979270000006</v>
      </c>
      <c r="DB74" s="7">
        <v>72.727272729999996</v>
      </c>
      <c r="DC74" s="7">
        <v>28.571428569999998</v>
      </c>
      <c r="DD74" s="7">
        <v>87.564766840000004</v>
      </c>
      <c r="DE74" s="7">
        <v>-12.655748340000001</v>
      </c>
      <c r="DF74" s="7">
        <v>2086.7819939999999</v>
      </c>
      <c r="DG74" s="7">
        <f t="shared" si="86"/>
        <v>4.9019607900000022</v>
      </c>
      <c r="DH74" s="7">
        <f t="shared" si="86"/>
        <v>0.47619047599999931</v>
      </c>
      <c r="DI74" s="7">
        <f t="shared" si="87"/>
        <v>3.9772727299999957</v>
      </c>
      <c r="DJ74" s="7">
        <f t="shared" si="87"/>
        <v>-4.7619047600000037</v>
      </c>
      <c r="DK74" s="1"/>
    </row>
    <row r="75" spans="1:115" x14ac:dyDescent="0.3">
      <c r="A75" s="7" t="s">
        <v>23</v>
      </c>
      <c r="B75" s="7">
        <v>0.66513758899999997</v>
      </c>
      <c r="C75" s="7">
        <v>6.451612903</v>
      </c>
      <c r="D75" s="7">
        <v>3.3333333330000001</v>
      </c>
      <c r="E75" s="7">
        <v>90.445859870000007</v>
      </c>
      <c r="F75" s="7">
        <v>51.612903230000001</v>
      </c>
      <c r="G75" s="7">
        <v>66.666666669999998</v>
      </c>
      <c r="H75" s="7">
        <v>82.051282049999998</v>
      </c>
      <c r="I75" s="7">
        <v>258.66842630000002</v>
      </c>
      <c r="J75" s="7">
        <v>19.481992250000001</v>
      </c>
      <c r="K75" s="7">
        <f t="shared" si="72"/>
        <v>-2.1198156680000002</v>
      </c>
      <c r="L75" s="7">
        <f t="shared" si="72"/>
        <v>-0.37037037099999992</v>
      </c>
      <c r="M75" s="7">
        <f t="shared" si="73"/>
        <v>-2.6728110600000008</v>
      </c>
      <c r="N75" s="7">
        <f t="shared" si="73"/>
        <v>3.7037037099999992</v>
      </c>
      <c r="O75" s="7">
        <v>0.81278538700000003</v>
      </c>
      <c r="P75" s="7">
        <v>0</v>
      </c>
      <c r="Q75" s="7">
        <v>26.666666670000001</v>
      </c>
      <c r="R75" s="7">
        <v>90.625</v>
      </c>
      <c r="S75" s="7">
        <v>58.333333330000002</v>
      </c>
      <c r="T75" s="7">
        <v>73.333333330000002</v>
      </c>
      <c r="U75" s="7">
        <v>85.863874350000003</v>
      </c>
      <c r="V75" s="7">
        <v>171.77228779999999</v>
      </c>
      <c r="W75" s="7">
        <v>-44.844083320000003</v>
      </c>
      <c r="X75" s="7">
        <f t="shared" si="74"/>
        <v>0</v>
      </c>
      <c r="Y75" s="7">
        <f t="shared" si="74"/>
        <v>14.901960790000002</v>
      </c>
      <c r="Z75" s="7">
        <f t="shared" si="75"/>
        <v>0</v>
      </c>
      <c r="AA75" s="7">
        <f t="shared" si="75"/>
        <v>14.509803920000003</v>
      </c>
      <c r="AB75" s="1"/>
      <c r="AD75" s="7" t="s">
        <v>23</v>
      </c>
      <c r="AE75" s="7">
        <v>0.768115938</v>
      </c>
      <c r="AF75" s="7">
        <v>12.5</v>
      </c>
      <c r="AG75" s="7">
        <v>0</v>
      </c>
      <c r="AH75" s="7">
        <v>91.228070180000003</v>
      </c>
      <c r="AI75" s="7">
        <v>54.166666669999998</v>
      </c>
      <c r="AJ75" s="7">
        <v>33.333333330000002</v>
      </c>
      <c r="AK75" s="7">
        <v>83.529411760000002</v>
      </c>
      <c r="AL75" s="7">
        <v>40.735258870000003</v>
      </c>
      <c r="AM75" s="7">
        <v>2331.2017150000001</v>
      </c>
      <c r="AN75" s="7">
        <f t="shared" si="76"/>
        <v>1.3888888900000005</v>
      </c>
      <c r="AO75" s="7">
        <f t="shared" si="76"/>
        <v>0</v>
      </c>
      <c r="AP75" s="7">
        <f t="shared" si="77"/>
        <v>-1.388888890000004</v>
      </c>
      <c r="AQ75" s="7">
        <f t="shared" si="77"/>
        <v>-4.1666666699999979</v>
      </c>
      <c r="AR75" s="7">
        <v>0.69230771099999999</v>
      </c>
      <c r="AS75" s="7">
        <v>16.129032259999999</v>
      </c>
      <c r="AT75" s="7">
        <v>6.896551724</v>
      </c>
      <c r="AU75" s="7">
        <v>92.567567569999994</v>
      </c>
      <c r="AV75" s="7">
        <v>67.741935479999995</v>
      </c>
      <c r="AW75" s="7">
        <v>58.620689659999996</v>
      </c>
      <c r="AX75" s="7">
        <v>88.435374150000001</v>
      </c>
      <c r="AY75" s="7">
        <v>59.194420729999997</v>
      </c>
      <c r="AZ75" s="7">
        <v>604.11075270000003</v>
      </c>
      <c r="BA75" s="7">
        <f t="shared" si="78"/>
        <v>0</v>
      </c>
      <c r="BB75" s="7">
        <f t="shared" si="78"/>
        <v>1.6333938290000001</v>
      </c>
      <c r="BC75" s="7">
        <f t="shared" si="79"/>
        <v>-3.2258064600000012</v>
      </c>
      <c r="BD75" s="7">
        <f t="shared" si="79"/>
        <v>5.9891107099999985</v>
      </c>
      <c r="BE75" s="1"/>
      <c r="BG75" s="7" t="s">
        <v>23</v>
      </c>
      <c r="BH75" s="7">
        <v>0.70642203100000001</v>
      </c>
      <c r="BI75" s="7">
        <v>4.5454545450000001</v>
      </c>
      <c r="BJ75" s="7">
        <v>3.703703704</v>
      </c>
      <c r="BK75" s="7">
        <v>89.940828400000001</v>
      </c>
      <c r="BL75" s="7">
        <v>42.857142860000003</v>
      </c>
      <c r="BM75" s="7">
        <v>37.037037040000001</v>
      </c>
      <c r="BN75" s="7">
        <v>82.248520709999994</v>
      </c>
      <c r="BO75" s="7">
        <v>117.129786</v>
      </c>
      <c r="BP75" s="7">
        <v>566.64031590000002</v>
      </c>
      <c r="BQ75" s="7">
        <f t="shared" si="80"/>
        <v>0.69930069900000014</v>
      </c>
      <c r="BR75" s="7">
        <f t="shared" si="80"/>
        <v>-3.19284802</v>
      </c>
      <c r="BS75" s="7">
        <f t="shared" si="81"/>
        <v>-5.1428571399999967</v>
      </c>
      <c r="BT75" s="7">
        <f t="shared" si="81"/>
        <v>-4.3422733000000022</v>
      </c>
      <c r="BU75" s="7">
        <v>0.757990897</v>
      </c>
      <c r="BV75" s="7">
        <v>5.8823529409999997</v>
      </c>
      <c r="BW75" s="7">
        <v>10</v>
      </c>
      <c r="BX75" s="7">
        <v>89.560439560000006</v>
      </c>
      <c r="BY75" s="7">
        <v>29.41176471</v>
      </c>
      <c r="BZ75" s="7">
        <v>70</v>
      </c>
      <c r="CA75" s="7">
        <v>82.320441990000006</v>
      </c>
      <c r="CB75" s="7">
        <v>19.142494280000001</v>
      </c>
      <c r="CC75" s="7">
        <v>-42.761652060000003</v>
      </c>
      <c r="CD75" s="7">
        <f t="shared" si="82"/>
        <v>0.88235294099999972</v>
      </c>
      <c r="CE75" s="7">
        <f t="shared" si="82"/>
        <v>5.6521739130000004</v>
      </c>
      <c r="CF75" s="7">
        <f t="shared" si="83"/>
        <v>-0.58823529000000008</v>
      </c>
      <c r="CG75" s="7">
        <f t="shared" si="83"/>
        <v>4.7826086999999973</v>
      </c>
      <c r="CH75" s="1"/>
      <c r="CJ75" s="7" t="s">
        <v>23</v>
      </c>
      <c r="CK75" s="7">
        <v>0.82568806400000005</v>
      </c>
      <c r="CL75" s="7">
        <v>9.0909090910000003</v>
      </c>
      <c r="CM75" s="7">
        <v>8.3333333330000006</v>
      </c>
      <c r="CN75" s="7">
        <v>91.282051280000005</v>
      </c>
      <c r="CO75" s="7">
        <v>60</v>
      </c>
      <c r="CP75" s="7">
        <v>66.666666669999998</v>
      </c>
      <c r="CQ75" s="7">
        <v>81.025641030000003</v>
      </c>
      <c r="CR75" s="7">
        <v>-91.018021520000005</v>
      </c>
      <c r="CS75" s="7">
        <v>-73.870572769999995</v>
      </c>
      <c r="CT75" s="7">
        <f t="shared" si="84"/>
        <v>1.3986013990000004</v>
      </c>
      <c r="CU75" s="7">
        <f t="shared" si="84"/>
        <v>0</v>
      </c>
      <c r="CV75" s="7">
        <f t="shared" si="85"/>
        <v>1.6666666699999979</v>
      </c>
      <c r="CW75" s="7">
        <f t="shared" si="85"/>
        <v>0</v>
      </c>
      <c r="CX75" s="7">
        <v>0.82648402499999996</v>
      </c>
      <c r="CY75" s="7">
        <v>15.38461538</v>
      </c>
      <c r="CZ75" s="7">
        <v>7.692307692</v>
      </c>
      <c r="DA75" s="7">
        <v>92.227979270000006</v>
      </c>
      <c r="DB75" s="7">
        <v>66.666666669999998</v>
      </c>
      <c r="DC75" s="7">
        <v>23.07692308</v>
      </c>
      <c r="DD75" s="7">
        <v>87.046632119999998</v>
      </c>
      <c r="DE75" s="7">
        <v>-12.655748340000001</v>
      </c>
      <c r="DF75" s="7">
        <v>2086.7819939999999</v>
      </c>
      <c r="DG75" s="7">
        <f t="shared" si="86"/>
        <v>-1.2820512900000018</v>
      </c>
      <c r="DH75" s="7">
        <f t="shared" si="86"/>
        <v>0.54945054900000034</v>
      </c>
      <c r="DI75" s="7">
        <f t="shared" si="87"/>
        <v>-6.0606060599999978</v>
      </c>
      <c r="DJ75" s="7">
        <f t="shared" si="87"/>
        <v>-5.4945054899999981</v>
      </c>
      <c r="DK75" s="1"/>
    </row>
    <row r="76" spans="1:115" x14ac:dyDescent="0.3">
      <c r="A76" s="7" t="s">
        <v>24</v>
      </c>
      <c r="B76" s="7">
        <v>0.71559631800000001</v>
      </c>
      <c r="C76" s="7">
        <v>7.692307692</v>
      </c>
      <c r="D76" s="7">
        <v>4.1666666670000003</v>
      </c>
      <c r="E76" s="7">
        <v>91.071428569999995</v>
      </c>
      <c r="F76" s="7">
        <v>42.30769231</v>
      </c>
      <c r="G76" s="7">
        <v>70.833333330000002</v>
      </c>
      <c r="H76" s="7">
        <v>83.233532929999996</v>
      </c>
      <c r="I76" s="7">
        <v>73.032823809999996</v>
      </c>
      <c r="J76" s="7">
        <v>19.481992250000001</v>
      </c>
      <c r="K76" s="7">
        <f t="shared" si="72"/>
        <v>1.240694789</v>
      </c>
      <c r="L76" s="7">
        <f t="shared" si="72"/>
        <v>0.8333333340000002</v>
      </c>
      <c r="M76" s="7">
        <f t="shared" si="73"/>
        <v>-9.3052109200000004</v>
      </c>
      <c r="N76" s="7">
        <f t="shared" si="73"/>
        <v>4.1666666600000042</v>
      </c>
      <c r="O76" s="7">
        <v>0.83561640999999998</v>
      </c>
      <c r="P76" s="7">
        <v>0</v>
      </c>
      <c r="Q76" s="7">
        <v>30.76923077</v>
      </c>
      <c r="R76" s="7">
        <v>90.862944159999998</v>
      </c>
      <c r="S76" s="7">
        <v>55.555555560000002</v>
      </c>
      <c r="T76" s="7">
        <v>76.92307692</v>
      </c>
      <c r="U76" s="7">
        <v>86.224489800000001</v>
      </c>
      <c r="V76" s="7">
        <v>227.01414360000001</v>
      </c>
      <c r="W76" s="7">
        <v>-44.844083320000003</v>
      </c>
      <c r="X76" s="7">
        <f t="shared" si="74"/>
        <v>0</v>
      </c>
      <c r="Y76" s="7">
        <f t="shared" si="74"/>
        <v>4.1025640999999986</v>
      </c>
      <c r="Z76" s="7">
        <f t="shared" si="75"/>
        <v>-2.7777777700000001</v>
      </c>
      <c r="AA76" s="7">
        <f t="shared" si="75"/>
        <v>3.5897435899999977</v>
      </c>
      <c r="AB76" s="1"/>
      <c r="AD76" s="7" t="s">
        <v>24</v>
      </c>
      <c r="AE76" s="7">
        <v>0.80193239500000002</v>
      </c>
      <c r="AF76" s="7">
        <v>12.5</v>
      </c>
      <c r="AG76" s="7">
        <v>0</v>
      </c>
      <c r="AH76" s="7">
        <v>91.111111109999996</v>
      </c>
      <c r="AI76" s="7">
        <v>56.25</v>
      </c>
      <c r="AJ76" s="7">
        <v>36.363636360000001</v>
      </c>
      <c r="AK76" s="7">
        <v>83.240223459999996</v>
      </c>
      <c r="AL76" s="7">
        <v>31.24493562</v>
      </c>
      <c r="AM76" s="7">
        <v>2331.2017150000001</v>
      </c>
      <c r="AN76" s="7">
        <f t="shared" si="76"/>
        <v>0</v>
      </c>
      <c r="AO76" s="7">
        <f t="shared" si="76"/>
        <v>0</v>
      </c>
      <c r="AP76" s="7">
        <f t="shared" si="77"/>
        <v>2.0833333300000021</v>
      </c>
      <c r="AQ76" s="7">
        <f t="shared" si="77"/>
        <v>3.0303030299999989</v>
      </c>
      <c r="AR76" s="7">
        <v>0.74519228900000001</v>
      </c>
      <c r="AS76" s="7">
        <v>20</v>
      </c>
      <c r="AT76" s="7">
        <v>7.407407407</v>
      </c>
      <c r="AU76" s="7">
        <v>92.546583850000005</v>
      </c>
      <c r="AV76" s="7">
        <v>70</v>
      </c>
      <c r="AW76" s="7">
        <v>62.962962959999999</v>
      </c>
      <c r="AX76" s="7">
        <v>88.125</v>
      </c>
      <c r="AY76" s="7">
        <v>3505.5543250000001</v>
      </c>
      <c r="AZ76" s="7">
        <v>604.11075270000003</v>
      </c>
      <c r="BA76" s="7">
        <f t="shared" si="78"/>
        <v>3.8709677400000011</v>
      </c>
      <c r="BB76" s="7">
        <f t="shared" si="78"/>
        <v>0.51085568299999995</v>
      </c>
      <c r="BC76" s="7">
        <f t="shared" si="79"/>
        <v>2.2580645200000049</v>
      </c>
      <c r="BD76" s="7">
        <f t="shared" si="79"/>
        <v>4.3422733000000022</v>
      </c>
      <c r="BE76" s="1"/>
      <c r="BG76" s="7" t="s">
        <v>24</v>
      </c>
      <c r="BH76" s="7">
        <v>0.72935777899999998</v>
      </c>
      <c r="BI76" s="7">
        <v>6.25</v>
      </c>
      <c r="BJ76" s="7">
        <v>3.5714285710000002</v>
      </c>
      <c r="BK76" s="7">
        <v>90.229885060000001</v>
      </c>
      <c r="BL76" s="7">
        <v>40</v>
      </c>
      <c r="BM76" s="7">
        <v>39.285714290000001</v>
      </c>
      <c r="BN76" s="7">
        <v>82.758620690000001</v>
      </c>
      <c r="BO76" s="7">
        <v>99.368906429999996</v>
      </c>
      <c r="BP76" s="7">
        <v>566.64031590000002</v>
      </c>
      <c r="BQ76" s="7">
        <f t="shared" si="80"/>
        <v>1.7045454549999999</v>
      </c>
      <c r="BR76" s="7">
        <f t="shared" si="80"/>
        <v>-0.13227513299999982</v>
      </c>
      <c r="BS76" s="7">
        <f t="shared" si="81"/>
        <v>-2.8571428600000033</v>
      </c>
      <c r="BT76" s="7">
        <f t="shared" si="81"/>
        <v>2.2486772500000001</v>
      </c>
      <c r="BU76" s="7">
        <v>0.78082191899999998</v>
      </c>
      <c r="BV76" s="7">
        <v>10</v>
      </c>
      <c r="BW76" s="7">
        <v>9.0909090910000003</v>
      </c>
      <c r="BX76" s="7">
        <v>89.839572189999998</v>
      </c>
      <c r="BY76" s="7">
        <v>40</v>
      </c>
      <c r="BZ76" s="7">
        <v>63.636363639999999</v>
      </c>
      <c r="CA76" s="7">
        <v>82.258064520000005</v>
      </c>
      <c r="CB76" s="7">
        <v>-4.4936602570000002</v>
      </c>
      <c r="CC76" s="7">
        <v>-42.761652060000003</v>
      </c>
      <c r="CD76" s="7">
        <f t="shared" si="82"/>
        <v>4.1176470590000003</v>
      </c>
      <c r="CE76" s="7">
        <f t="shared" si="82"/>
        <v>-0.90909090899999967</v>
      </c>
      <c r="CF76" s="7">
        <f t="shared" si="83"/>
        <v>10.58823529</v>
      </c>
      <c r="CG76" s="7">
        <f t="shared" si="83"/>
        <v>-6.363636360000001</v>
      </c>
      <c r="CH76" s="1"/>
      <c r="CJ76" s="7" t="s">
        <v>24</v>
      </c>
      <c r="CK76" s="7">
        <v>0.83486241100000003</v>
      </c>
      <c r="CL76" s="7">
        <v>0</v>
      </c>
      <c r="CM76" s="7">
        <v>11.11111111</v>
      </c>
      <c r="CN76" s="7">
        <v>90.954773869999997</v>
      </c>
      <c r="CO76" s="7">
        <v>66.666666669999998</v>
      </c>
      <c r="CP76" s="7">
        <v>66.666666669999998</v>
      </c>
      <c r="CQ76" s="7">
        <v>80.904522610000001</v>
      </c>
      <c r="CR76" s="7">
        <v>-78.317660340000003</v>
      </c>
      <c r="CS76" s="7">
        <v>-73.870572769999995</v>
      </c>
      <c r="CT76" s="7">
        <f t="shared" si="84"/>
        <v>-9.0909090910000003</v>
      </c>
      <c r="CU76" s="7">
        <f t="shared" si="84"/>
        <v>2.7777777769999989</v>
      </c>
      <c r="CV76" s="7">
        <f t="shared" si="85"/>
        <v>6.6666666699999979</v>
      </c>
      <c r="CW76" s="7">
        <f t="shared" si="85"/>
        <v>0</v>
      </c>
      <c r="CX76" s="7">
        <v>0.82648402499999996</v>
      </c>
      <c r="CY76" s="7">
        <v>16.666666670000001</v>
      </c>
      <c r="CZ76" s="7">
        <v>7.1428571429999996</v>
      </c>
      <c r="DA76" s="7">
        <v>92.227979270000006</v>
      </c>
      <c r="DB76" s="7">
        <v>63.636363639999999</v>
      </c>
      <c r="DC76" s="7">
        <v>28.571428569999998</v>
      </c>
      <c r="DD76" s="7">
        <v>86.52849741</v>
      </c>
      <c r="DE76" s="7">
        <v>4.6959804570000001</v>
      </c>
      <c r="DF76" s="7">
        <v>2086.7819939999999</v>
      </c>
      <c r="DG76" s="7">
        <f t="shared" si="86"/>
        <v>1.2820512900000018</v>
      </c>
      <c r="DH76" s="7">
        <f t="shared" si="86"/>
        <v>-0.54945054900000034</v>
      </c>
      <c r="DI76" s="7">
        <f t="shared" si="87"/>
        <v>-3.0303030299999989</v>
      </c>
      <c r="DJ76" s="7">
        <f t="shared" si="87"/>
        <v>5.4945054899999981</v>
      </c>
      <c r="DK76" s="1"/>
    </row>
    <row r="77" spans="1:115" x14ac:dyDescent="0.3">
      <c r="A77" s="7" t="s">
        <v>25</v>
      </c>
      <c r="K77" s="7">
        <f>AVERAGE(K68:K76)</f>
        <v>-0.14032402100000002</v>
      </c>
      <c r="L77" s="7">
        <f>AVERAGE(L68:L76)</f>
        <v>-0.33068783066666652</v>
      </c>
      <c r="M77" s="7">
        <f>AVERAGE(M68:M76)</f>
        <v>-1.3597513600000002</v>
      </c>
      <c r="N77" s="7">
        <f>AVERAGE(N68:N76)</f>
        <v>2.156084655555556</v>
      </c>
      <c r="X77" s="7">
        <f>AVERAGE(X68:X76)</f>
        <v>-1.0683760683333334</v>
      </c>
      <c r="Y77" s="7">
        <f>AVERAGE(Y68:Y76)</f>
        <v>2.3318468971111113</v>
      </c>
      <c r="Z77" s="7">
        <f>AVERAGE(Z68:Z76)</f>
        <v>0.61728395111111134</v>
      </c>
      <c r="AA77" s="7">
        <f>AVERAGE(AA68:AA76)</f>
        <v>2.6291341500000005</v>
      </c>
      <c r="AB77" s="1"/>
      <c r="AD77" s="7" t="s">
        <v>25</v>
      </c>
      <c r="AN77" s="7">
        <f>AVERAGE(AN68:AN76)</f>
        <v>0.34722222222222221</v>
      </c>
      <c r="AO77" s="7">
        <f>AVERAGE(AO68:AO76)</f>
        <v>-0.72859744988888897</v>
      </c>
      <c r="AP77" s="7">
        <f>AVERAGE(AP68:AP76)</f>
        <v>-0.1736111111111111</v>
      </c>
      <c r="AQ77" s="7">
        <f>AVERAGE(AQ68:AQ76)</f>
        <v>-1.1447811455555552</v>
      </c>
      <c r="BA77" s="7">
        <f>AVERAGE(BA68:BA76)</f>
        <v>0.7070707066666666</v>
      </c>
      <c r="BB77" s="7">
        <f>AVERAGE(BB68:BB76)</f>
        <v>0.23202871899999997</v>
      </c>
      <c r="BC77" s="7">
        <f>AVERAGE(BC68:BC76)</f>
        <v>1.2121212122222227</v>
      </c>
      <c r="BD77" s="7">
        <f>AVERAGE(BD68:BD76)</f>
        <v>1.3805920611111107</v>
      </c>
      <c r="BE77" s="1"/>
      <c r="BG77" s="7" t="s">
        <v>25</v>
      </c>
      <c r="BQ77" s="7">
        <f>AVERAGE(BQ68:BQ76)</f>
        <v>-9.1189674555555572E-2</v>
      </c>
      <c r="BR77" s="7">
        <f>AVERAGE(BR68:BR76)</f>
        <v>-0.35647027177777768</v>
      </c>
      <c r="BS77" s="7">
        <f>AVERAGE(BS68:BS76)</f>
        <v>-1.337868481111111</v>
      </c>
      <c r="BT77" s="7">
        <f>AVERAGE(BT68:BT76)</f>
        <v>-0.3430185633333333</v>
      </c>
      <c r="CD77" s="7">
        <f>AVERAGE(CD68:CD76)</f>
        <v>0.39094650211111109</v>
      </c>
      <c r="CE77" s="7">
        <f>AVERAGE(CE68:CE76)</f>
        <v>-0.33670033655555542</v>
      </c>
      <c r="CF77" s="7">
        <f>AVERAGE(CF68:CF76)</f>
        <v>-0.64382139111111136</v>
      </c>
      <c r="CG77" s="7">
        <f>AVERAGE(CG68:CG76)</f>
        <v>0</v>
      </c>
      <c r="CH77" s="1"/>
      <c r="CJ77" s="7" t="s">
        <v>25</v>
      </c>
      <c r="CT77" s="7">
        <f>AVERAGE(CT68:CT76)</f>
        <v>-0.74074074077777785</v>
      </c>
      <c r="CU77" s="7">
        <f>AVERAGE(CU68:CU76)</f>
        <v>0.41757443711111109</v>
      </c>
      <c r="CV77" s="7">
        <f>AVERAGE(CV68:CV76)</f>
        <v>2.2222222222222223</v>
      </c>
      <c r="CW77" s="7">
        <f>AVERAGE(CW68:CW76)</f>
        <v>1.3616557733333332</v>
      </c>
      <c r="DG77" s="7">
        <f>AVERAGE(DG68:DG76)</f>
        <v>1.4403292184444445</v>
      </c>
      <c r="DH77" s="7">
        <f>AVERAGE(DH68:DH76)</f>
        <v>-0.49459397300000013</v>
      </c>
      <c r="DI77" s="7">
        <f>AVERAGE(DI68:DI76)</f>
        <v>1.5151515155555555</v>
      </c>
      <c r="DJ77" s="7">
        <f>AVERAGE(DJ68:DJ76)</f>
        <v>-2.9445594666666666</v>
      </c>
      <c r="DK77" s="1"/>
    </row>
    <row r="78" spans="1:115" x14ac:dyDescent="0.3">
      <c r="AB78" s="1"/>
      <c r="BE78" s="1"/>
      <c r="CH78" s="1"/>
      <c r="DK78" s="1"/>
    </row>
    <row r="79" spans="1:115" x14ac:dyDescent="0.3">
      <c r="A79" s="2" t="s">
        <v>29</v>
      </c>
      <c r="B79" s="14" t="s">
        <v>0</v>
      </c>
      <c r="C79" s="14"/>
      <c r="D79" s="14"/>
      <c r="E79" s="14"/>
      <c r="F79" s="14"/>
      <c r="G79" s="14"/>
      <c r="H79" s="14"/>
      <c r="I79" s="14"/>
      <c r="J79" s="14"/>
      <c r="K79" s="3"/>
      <c r="L79" s="3"/>
      <c r="M79" s="3"/>
      <c r="N79" s="3"/>
      <c r="O79" s="15" t="s">
        <v>1</v>
      </c>
      <c r="P79" s="15"/>
      <c r="Q79" s="15"/>
      <c r="R79" s="15"/>
      <c r="S79" s="15"/>
      <c r="T79" s="15"/>
      <c r="U79" s="15"/>
      <c r="V79" s="15"/>
      <c r="W79" s="15"/>
      <c r="X79" s="4"/>
      <c r="Y79" s="4"/>
      <c r="Z79" s="4"/>
      <c r="AA79" s="4"/>
      <c r="AB79" s="1"/>
      <c r="AD79" s="2" t="s">
        <v>43</v>
      </c>
      <c r="AE79" s="14" t="s">
        <v>0</v>
      </c>
      <c r="AF79" s="14"/>
      <c r="AG79" s="14"/>
      <c r="AH79" s="14"/>
      <c r="AI79" s="14"/>
      <c r="AJ79" s="14"/>
      <c r="AK79" s="14"/>
      <c r="AL79" s="14"/>
      <c r="AM79" s="14"/>
      <c r="AN79" s="3"/>
      <c r="AO79" s="3"/>
      <c r="AP79" s="3"/>
      <c r="AQ79" s="3"/>
      <c r="AR79" s="15" t="s">
        <v>1</v>
      </c>
      <c r="AS79" s="15"/>
      <c r="AT79" s="15"/>
      <c r="AU79" s="15"/>
      <c r="AV79" s="15"/>
      <c r="AW79" s="15"/>
      <c r="AX79" s="15"/>
      <c r="AY79" s="15"/>
      <c r="AZ79" s="15"/>
      <c r="BA79" s="4"/>
      <c r="BB79" s="4"/>
      <c r="BC79" s="4"/>
      <c r="BD79" s="4"/>
      <c r="BE79" s="1"/>
      <c r="BG79" s="2" t="s">
        <v>52</v>
      </c>
      <c r="BH79" s="14" t="s">
        <v>0</v>
      </c>
      <c r="BI79" s="14"/>
      <c r="BJ79" s="14"/>
      <c r="BK79" s="14"/>
      <c r="BL79" s="14"/>
      <c r="BM79" s="14"/>
      <c r="BN79" s="14"/>
      <c r="BO79" s="14"/>
      <c r="BP79" s="14"/>
      <c r="BQ79" s="3"/>
      <c r="BR79" s="3"/>
      <c r="BS79" s="3"/>
      <c r="BT79" s="3"/>
      <c r="BU79" s="15" t="s">
        <v>1</v>
      </c>
      <c r="BV79" s="15"/>
      <c r="BW79" s="15"/>
      <c r="BX79" s="15"/>
      <c r="BY79" s="15"/>
      <c r="BZ79" s="15"/>
      <c r="CA79" s="15"/>
      <c r="CB79" s="15"/>
      <c r="CC79" s="15"/>
      <c r="CD79" s="4"/>
      <c r="CE79" s="4"/>
      <c r="CF79" s="4"/>
      <c r="CG79" s="4"/>
      <c r="CH79" s="1"/>
      <c r="CJ79" s="2" t="s">
        <v>61</v>
      </c>
      <c r="CK79" s="14" t="s">
        <v>0</v>
      </c>
      <c r="CL79" s="14"/>
      <c r="CM79" s="14"/>
      <c r="CN79" s="14"/>
      <c r="CO79" s="14"/>
      <c r="CP79" s="14"/>
      <c r="CQ79" s="14"/>
      <c r="CR79" s="14"/>
      <c r="CS79" s="14"/>
      <c r="CT79" s="3"/>
      <c r="CU79" s="3"/>
      <c r="CV79" s="3"/>
      <c r="CW79" s="3"/>
      <c r="CX79" s="15" t="s">
        <v>1</v>
      </c>
      <c r="CY79" s="15"/>
      <c r="CZ79" s="15"/>
      <c r="DA79" s="15"/>
      <c r="DB79" s="15"/>
      <c r="DC79" s="15"/>
      <c r="DD79" s="15"/>
      <c r="DE79" s="15"/>
      <c r="DF79" s="15"/>
      <c r="DG79" s="4"/>
      <c r="DH79" s="4"/>
      <c r="DI79" s="4"/>
      <c r="DJ79" s="4"/>
      <c r="DK79" s="1"/>
    </row>
    <row r="80" spans="1:115" x14ac:dyDescent="0.3">
      <c r="A80" s="5"/>
      <c r="B80" s="6" t="s">
        <v>2</v>
      </c>
      <c r="C80" s="6" t="s">
        <v>3</v>
      </c>
      <c r="D80" s="6" t="s">
        <v>4</v>
      </c>
      <c r="E80" s="6" t="s">
        <v>5</v>
      </c>
      <c r="F80" s="6" t="s">
        <v>6</v>
      </c>
      <c r="G80" s="6" t="s">
        <v>7</v>
      </c>
      <c r="H80" s="6" t="s">
        <v>8</v>
      </c>
      <c r="I80" s="6" t="s">
        <v>9</v>
      </c>
      <c r="J80" s="6" t="s">
        <v>10</v>
      </c>
      <c r="K80" s="6" t="s">
        <v>11</v>
      </c>
      <c r="L80" s="6" t="s">
        <v>12</v>
      </c>
      <c r="M80" s="6" t="s">
        <v>13</v>
      </c>
      <c r="N80" s="6" t="s">
        <v>14</v>
      </c>
      <c r="O80" s="6" t="s">
        <v>2</v>
      </c>
      <c r="P80" s="6" t="s">
        <v>3</v>
      </c>
      <c r="Q80" s="6" t="s">
        <v>4</v>
      </c>
      <c r="R80" s="6" t="s">
        <v>5</v>
      </c>
      <c r="S80" s="6" t="s">
        <v>6</v>
      </c>
      <c r="T80" s="6" t="s">
        <v>7</v>
      </c>
      <c r="U80" s="6" t="s">
        <v>8</v>
      </c>
      <c r="V80" s="6" t="s">
        <v>9</v>
      </c>
      <c r="W80" s="6" t="s">
        <v>10</v>
      </c>
      <c r="X80" s="6" t="s">
        <v>11</v>
      </c>
      <c r="Y80" s="6" t="s">
        <v>12</v>
      </c>
      <c r="Z80" s="6" t="s">
        <v>13</v>
      </c>
      <c r="AA80" s="6" t="s">
        <v>14</v>
      </c>
      <c r="AB80" s="1"/>
      <c r="AD80" s="5"/>
      <c r="AE80" s="6" t="s">
        <v>2</v>
      </c>
      <c r="AF80" s="6" t="s">
        <v>3</v>
      </c>
      <c r="AG80" s="6" t="s">
        <v>4</v>
      </c>
      <c r="AH80" s="6" t="s">
        <v>5</v>
      </c>
      <c r="AI80" s="6" t="s">
        <v>6</v>
      </c>
      <c r="AJ80" s="6" t="s">
        <v>7</v>
      </c>
      <c r="AK80" s="6" t="s">
        <v>8</v>
      </c>
      <c r="AL80" s="6" t="s">
        <v>9</v>
      </c>
      <c r="AM80" s="6" t="s">
        <v>10</v>
      </c>
      <c r="AN80" s="6" t="s">
        <v>11</v>
      </c>
      <c r="AO80" s="6" t="s">
        <v>12</v>
      </c>
      <c r="AP80" s="6" t="s">
        <v>13</v>
      </c>
      <c r="AQ80" s="6" t="s">
        <v>14</v>
      </c>
      <c r="AR80" s="6" t="s">
        <v>2</v>
      </c>
      <c r="AS80" s="6" t="s">
        <v>3</v>
      </c>
      <c r="AT80" s="6" t="s">
        <v>4</v>
      </c>
      <c r="AU80" s="6" t="s">
        <v>5</v>
      </c>
      <c r="AV80" s="6" t="s">
        <v>6</v>
      </c>
      <c r="AW80" s="6" t="s">
        <v>7</v>
      </c>
      <c r="AX80" s="6" t="s">
        <v>8</v>
      </c>
      <c r="AY80" s="6" t="s">
        <v>9</v>
      </c>
      <c r="AZ80" s="6" t="s">
        <v>10</v>
      </c>
      <c r="BA80" s="6" t="s">
        <v>11</v>
      </c>
      <c r="BB80" s="6" t="s">
        <v>12</v>
      </c>
      <c r="BC80" s="6" t="s">
        <v>13</v>
      </c>
      <c r="BD80" s="6" t="s">
        <v>14</v>
      </c>
      <c r="BE80" s="1"/>
      <c r="BG80" s="5"/>
      <c r="BH80" s="6" t="s">
        <v>2</v>
      </c>
      <c r="BI80" s="6" t="s">
        <v>3</v>
      </c>
      <c r="BJ80" s="6" t="s">
        <v>4</v>
      </c>
      <c r="BK80" s="6" t="s">
        <v>5</v>
      </c>
      <c r="BL80" s="6" t="s">
        <v>6</v>
      </c>
      <c r="BM80" s="6" t="s">
        <v>7</v>
      </c>
      <c r="BN80" s="6" t="s">
        <v>8</v>
      </c>
      <c r="BO80" s="6" t="s">
        <v>9</v>
      </c>
      <c r="BP80" s="6" t="s">
        <v>10</v>
      </c>
      <c r="BQ80" s="6" t="s">
        <v>11</v>
      </c>
      <c r="BR80" s="6" t="s">
        <v>12</v>
      </c>
      <c r="BS80" s="6" t="s">
        <v>13</v>
      </c>
      <c r="BT80" s="6" t="s">
        <v>14</v>
      </c>
      <c r="BU80" s="6" t="s">
        <v>2</v>
      </c>
      <c r="BV80" s="6" t="s">
        <v>3</v>
      </c>
      <c r="BW80" s="6" t="s">
        <v>4</v>
      </c>
      <c r="BX80" s="6" t="s">
        <v>5</v>
      </c>
      <c r="BY80" s="6" t="s">
        <v>6</v>
      </c>
      <c r="BZ80" s="6" t="s">
        <v>7</v>
      </c>
      <c r="CA80" s="6" t="s">
        <v>8</v>
      </c>
      <c r="CB80" s="6" t="s">
        <v>9</v>
      </c>
      <c r="CC80" s="6" t="s">
        <v>10</v>
      </c>
      <c r="CD80" s="6" t="s">
        <v>11</v>
      </c>
      <c r="CE80" s="6" t="s">
        <v>12</v>
      </c>
      <c r="CF80" s="6" t="s">
        <v>13</v>
      </c>
      <c r="CG80" s="6" t="s">
        <v>14</v>
      </c>
      <c r="CH80" s="1"/>
      <c r="CJ80" s="5"/>
      <c r="CK80" s="6" t="s">
        <v>2</v>
      </c>
      <c r="CL80" s="6" t="s">
        <v>3</v>
      </c>
      <c r="CM80" s="6" t="s">
        <v>4</v>
      </c>
      <c r="CN80" s="6" t="s">
        <v>5</v>
      </c>
      <c r="CO80" s="6" t="s">
        <v>6</v>
      </c>
      <c r="CP80" s="6" t="s">
        <v>7</v>
      </c>
      <c r="CQ80" s="6" t="s">
        <v>8</v>
      </c>
      <c r="CR80" s="6" t="s">
        <v>9</v>
      </c>
      <c r="CS80" s="6" t="s">
        <v>10</v>
      </c>
      <c r="CT80" s="6" t="s">
        <v>11</v>
      </c>
      <c r="CU80" s="6" t="s">
        <v>12</v>
      </c>
      <c r="CV80" s="6" t="s">
        <v>13</v>
      </c>
      <c r="CW80" s="6" t="s">
        <v>14</v>
      </c>
      <c r="CX80" s="6" t="s">
        <v>2</v>
      </c>
      <c r="CY80" s="6" t="s">
        <v>3</v>
      </c>
      <c r="CZ80" s="6" t="s">
        <v>4</v>
      </c>
      <c r="DA80" s="6" t="s">
        <v>5</v>
      </c>
      <c r="DB80" s="6" t="s">
        <v>6</v>
      </c>
      <c r="DC80" s="6" t="s">
        <v>7</v>
      </c>
      <c r="DD80" s="6" t="s">
        <v>8</v>
      </c>
      <c r="DE80" s="6" t="s">
        <v>9</v>
      </c>
      <c r="DF80" s="6" t="s">
        <v>10</v>
      </c>
      <c r="DG80" s="6" t="s">
        <v>11</v>
      </c>
      <c r="DH80" s="6" t="s">
        <v>12</v>
      </c>
      <c r="DI80" s="6" t="s">
        <v>13</v>
      </c>
      <c r="DJ80" s="6" t="s">
        <v>14</v>
      </c>
      <c r="DK80" s="1"/>
    </row>
    <row r="81" spans="1:115" x14ac:dyDescent="0.3">
      <c r="A81" s="7" t="s">
        <v>15</v>
      </c>
      <c r="B81" s="7">
        <v>0.32110092000000001</v>
      </c>
      <c r="C81" s="7">
        <v>7.2289156630000004</v>
      </c>
      <c r="D81" s="7">
        <v>3.0303030299999998</v>
      </c>
      <c r="E81" s="7">
        <v>89.855072460000002</v>
      </c>
      <c r="F81" s="7">
        <v>40.963855420000002</v>
      </c>
      <c r="G81" s="7">
        <v>43.07692308</v>
      </c>
      <c r="H81" s="7">
        <v>82.608695650000001</v>
      </c>
      <c r="I81" s="7">
        <v>-76.313300369999993</v>
      </c>
      <c r="J81" s="7">
        <v>-69.696371229999997</v>
      </c>
      <c r="K81" s="7"/>
      <c r="L81" s="7"/>
      <c r="M81" s="7"/>
      <c r="N81" s="7"/>
      <c r="O81" s="7">
        <v>0.31506848300000001</v>
      </c>
      <c r="P81" s="7">
        <v>9.2105263159999993</v>
      </c>
      <c r="Q81" s="7">
        <v>3.8961038960000001</v>
      </c>
      <c r="R81" s="7">
        <v>89.39393939</v>
      </c>
      <c r="S81" s="7">
        <v>53.947368419999997</v>
      </c>
      <c r="T81" s="7">
        <v>49.350649349999998</v>
      </c>
      <c r="U81" s="7">
        <v>80</v>
      </c>
      <c r="V81" s="7">
        <v>435.9935906</v>
      </c>
      <c r="W81" s="7">
        <v>-63.196503479999997</v>
      </c>
      <c r="X81" s="7"/>
      <c r="Y81" s="7"/>
      <c r="Z81" s="7"/>
      <c r="AA81" s="7"/>
      <c r="AB81" s="1"/>
      <c r="AD81" s="7" t="s">
        <v>15</v>
      </c>
      <c r="AE81" s="7">
        <v>0.32850241699999999</v>
      </c>
      <c r="AF81" s="7">
        <v>12.121212119999999</v>
      </c>
      <c r="AG81" s="7">
        <v>6.4102564099999997</v>
      </c>
      <c r="AH81" s="7">
        <v>87.301587299999994</v>
      </c>
      <c r="AI81" s="7">
        <v>57.575757580000001</v>
      </c>
      <c r="AJ81" s="7">
        <v>46.753246750000002</v>
      </c>
      <c r="AK81" s="7">
        <v>84.126984129999997</v>
      </c>
      <c r="AL81" s="7">
        <v>7510.9746269999996</v>
      </c>
      <c r="AM81" s="7">
        <v>1666.8922809999999</v>
      </c>
      <c r="AN81" s="7"/>
      <c r="AO81" s="7"/>
      <c r="AP81" s="7"/>
      <c r="AQ81" s="7"/>
      <c r="AR81" s="7">
        <v>0.44711539099999997</v>
      </c>
      <c r="AS81" s="7">
        <v>10</v>
      </c>
      <c r="AT81" s="7">
        <v>8.8607594939999998</v>
      </c>
      <c r="AU81" s="7">
        <v>92.134831460000001</v>
      </c>
      <c r="AV81" s="7">
        <v>55</v>
      </c>
      <c r="AW81" s="7">
        <v>49.367088610000003</v>
      </c>
      <c r="AX81" s="7">
        <v>87.5</v>
      </c>
      <c r="AY81" s="7">
        <v>287.31727819999998</v>
      </c>
      <c r="AZ81" s="7">
        <v>678.79408790000002</v>
      </c>
      <c r="BA81" s="7"/>
      <c r="BB81" s="7"/>
      <c r="BC81" s="7"/>
      <c r="BD81" s="7"/>
      <c r="BE81" s="1"/>
      <c r="BG81" s="7" t="s">
        <v>15</v>
      </c>
      <c r="BH81" s="7">
        <v>0.399082571</v>
      </c>
      <c r="BI81" s="7">
        <v>8.6419753089999993</v>
      </c>
      <c r="BJ81" s="7">
        <v>3.703703704</v>
      </c>
      <c r="BK81" s="7">
        <v>93.975903610000003</v>
      </c>
      <c r="BL81" s="7">
        <v>43.209876540000003</v>
      </c>
      <c r="BM81" s="7">
        <v>35.185185189999999</v>
      </c>
      <c r="BN81" s="7">
        <v>86.585365850000002</v>
      </c>
      <c r="BO81" s="7">
        <v>150.95677860000001</v>
      </c>
      <c r="BP81" s="7">
        <v>1576.1791659999999</v>
      </c>
      <c r="BQ81" s="7"/>
      <c r="BR81" s="7"/>
      <c r="BS81" s="7"/>
      <c r="BT81" s="7"/>
      <c r="BU81" s="7">
        <v>0.37899544800000001</v>
      </c>
      <c r="BV81" s="7">
        <v>6.9565217390000003</v>
      </c>
      <c r="BW81" s="7">
        <v>15.38461538</v>
      </c>
      <c r="BX81" s="7">
        <v>91.025641030000003</v>
      </c>
      <c r="BY81" s="7">
        <v>47.368421050000002</v>
      </c>
      <c r="BZ81" s="7">
        <v>61.53846154</v>
      </c>
      <c r="CA81" s="7">
        <v>83.333333330000002</v>
      </c>
      <c r="CB81" s="7">
        <v>55.100593529999998</v>
      </c>
      <c r="CC81" s="7">
        <v>-31.90034799</v>
      </c>
      <c r="CD81" s="7"/>
      <c r="CE81" s="7"/>
      <c r="CF81" s="7"/>
      <c r="CG81" s="7"/>
      <c r="CH81" s="1"/>
      <c r="CJ81" s="7" t="s">
        <v>15</v>
      </c>
      <c r="CK81" s="7">
        <v>0.47247707799999999</v>
      </c>
      <c r="CL81" s="7">
        <v>7.692307692</v>
      </c>
      <c r="CM81" s="7">
        <v>8.9285714289999998</v>
      </c>
      <c r="CN81" s="7">
        <v>95.87628866</v>
      </c>
      <c r="CO81" s="7">
        <v>43.07692308</v>
      </c>
      <c r="CP81" s="7">
        <v>57.142857139999997</v>
      </c>
      <c r="CQ81" s="7">
        <v>86.458333330000002</v>
      </c>
      <c r="CR81" s="7">
        <v>282.5771393</v>
      </c>
      <c r="CS81" s="7">
        <v>-97.620282380000006</v>
      </c>
      <c r="CT81" s="7"/>
      <c r="CU81" s="7"/>
      <c r="CV81" s="7"/>
      <c r="CW81" s="7"/>
      <c r="CX81" s="7">
        <v>0.50684928900000004</v>
      </c>
      <c r="CY81" s="7">
        <v>7.692307692</v>
      </c>
      <c r="CZ81" s="7">
        <v>8.4337349400000008</v>
      </c>
      <c r="DA81" s="7">
        <v>92.727272729999996</v>
      </c>
      <c r="DB81" s="7">
        <v>57.69230769</v>
      </c>
      <c r="DC81" s="7">
        <v>45.12195122</v>
      </c>
      <c r="DD81" s="7">
        <v>86.363636360000001</v>
      </c>
      <c r="DE81" s="7">
        <v>75.571216449999994</v>
      </c>
      <c r="DF81" s="7">
        <v>5802.3791950000004</v>
      </c>
      <c r="DG81" s="7"/>
      <c r="DH81" s="7"/>
      <c r="DI81" s="7"/>
      <c r="DJ81" s="7"/>
      <c r="DK81" s="1"/>
    </row>
    <row r="82" spans="1:115" x14ac:dyDescent="0.3">
      <c r="A82" s="7" t="s">
        <v>16</v>
      </c>
      <c r="B82" s="7">
        <v>0.417431206</v>
      </c>
      <c r="C82" s="7">
        <v>6.5573770490000003</v>
      </c>
      <c r="D82" s="7">
        <v>5.8823529409999997</v>
      </c>
      <c r="E82" s="7">
        <v>93.258426970000002</v>
      </c>
      <c r="F82" s="7">
        <v>49.180327869999999</v>
      </c>
      <c r="G82" s="7">
        <v>47.761194029999999</v>
      </c>
      <c r="H82" s="7">
        <v>87.640449439999998</v>
      </c>
      <c r="I82" s="7">
        <v>-82.878429870000005</v>
      </c>
      <c r="J82" s="7">
        <v>-69.696371229999997</v>
      </c>
      <c r="K82" s="7">
        <f xml:space="preserve"> C82 -C81</f>
        <v>-0.67153861400000014</v>
      </c>
      <c r="L82" s="7">
        <f xml:space="preserve"> D82 -D81</f>
        <v>2.8520499109999999</v>
      </c>
      <c r="M82" s="7">
        <f xml:space="preserve"> F82 -F81</f>
        <v>8.2164724499999977</v>
      </c>
      <c r="N82" s="7">
        <f xml:space="preserve"> G82 -G81</f>
        <v>4.6842709499999984</v>
      </c>
      <c r="O82" s="7">
        <v>0.50228309599999998</v>
      </c>
      <c r="P82" s="7">
        <v>12.96296296</v>
      </c>
      <c r="Q82" s="7">
        <v>8.4745762710000001</v>
      </c>
      <c r="R82" s="7">
        <v>92.45283019</v>
      </c>
      <c r="S82" s="7">
        <v>53.703703699999998</v>
      </c>
      <c r="T82" s="7">
        <v>47.457627119999998</v>
      </c>
      <c r="U82" s="7">
        <v>82.857142859999996</v>
      </c>
      <c r="V82" s="7">
        <v>1114.5493730000001</v>
      </c>
      <c r="W82" s="7">
        <v>-63.196503479999997</v>
      </c>
      <c r="X82" s="7">
        <f xml:space="preserve"> P82 -P81</f>
        <v>3.7524366440000012</v>
      </c>
      <c r="Y82" s="7">
        <f xml:space="preserve"> Q82 -Q81</f>
        <v>4.5784723750000005</v>
      </c>
      <c r="Z82" s="7">
        <f xml:space="preserve"> S82 -S81</f>
        <v>-0.24366471999999817</v>
      </c>
      <c r="AA82" s="7">
        <f xml:space="preserve"> T82 -T81</f>
        <v>-1.8930222299999997</v>
      </c>
      <c r="AB82" s="1"/>
      <c r="AD82" s="7" t="s">
        <v>16</v>
      </c>
      <c r="AE82" s="7">
        <v>0.33816424</v>
      </c>
      <c r="AF82" s="7">
        <v>9.4339622639999998</v>
      </c>
      <c r="AG82" s="7">
        <v>8.1395348839999997</v>
      </c>
      <c r="AH82" s="7">
        <v>85.294117650000004</v>
      </c>
      <c r="AI82" s="7">
        <v>54.716981130000001</v>
      </c>
      <c r="AJ82" s="7">
        <v>50.58823529</v>
      </c>
      <c r="AK82" s="7">
        <v>80.882352940000004</v>
      </c>
      <c r="AL82" s="7">
        <v>2289.2891749999999</v>
      </c>
      <c r="AM82" s="7">
        <v>1666.8922809999999</v>
      </c>
      <c r="AN82" s="7">
        <f xml:space="preserve"> AF82 -AF81</f>
        <v>-2.6872498559999993</v>
      </c>
      <c r="AO82" s="7">
        <f xml:space="preserve"> AG82 -AG81</f>
        <v>1.729278474</v>
      </c>
      <c r="AP82" s="7">
        <f xml:space="preserve"> AI82 -AI81</f>
        <v>-2.8587764500000006</v>
      </c>
      <c r="AQ82" s="7">
        <f xml:space="preserve"> AJ82 -AJ81</f>
        <v>3.8349885399999977</v>
      </c>
      <c r="AR82" s="7">
        <v>0.33173078299999997</v>
      </c>
      <c r="AS82" s="7">
        <v>11.11111111</v>
      </c>
      <c r="AT82" s="7">
        <v>6.9306930690000002</v>
      </c>
      <c r="AU82" s="7">
        <v>91.935483869999999</v>
      </c>
      <c r="AV82" s="7">
        <v>53.333333330000002</v>
      </c>
      <c r="AW82" s="7">
        <v>52.475247520000003</v>
      </c>
      <c r="AX82" s="7">
        <v>86.885245900000001</v>
      </c>
      <c r="AY82" s="7">
        <v>103.00382930000001</v>
      </c>
      <c r="AZ82" s="7">
        <v>678.79408790000002</v>
      </c>
      <c r="BA82" s="7">
        <f xml:space="preserve"> AS82 -AS81</f>
        <v>1.1111111099999995</v>
      </c>
      <c r="BB82" s="7">
        <f xml:space="preserve"> AT82 -AT81</f>
        <v>-1.9300664249999997</v>
      </c>
      <c r="BC82" s="7">
        <f xml:space="preserve"> AV82 -AV81</f>
        <v>-1.6666666699999979</v>
      </c>
      <c r="BD82" s="7">
        <f xml:space="preserve"> AW82 -AW81</f>
        <v>3.1081589100000002</v>
      </c>
      <c r="BE82" s="1"/>
      <c r="BG82" s="7" t="s">
        <v>16</v>
      </c>
      <c r="BH82" s="7">
        <v>0.34862384200000002</v>
      </c>
      <c r="BI82" s="7">
        <v>9.375</v>
      </c>
      <c r="BJ82" s="7">
        <v>2.5641025640000001</v>
      </c>
      <c r="BK82" s="7">
        <v>89.473684210000002</v>
      </c>
      <c r="BL82" s="7">
        <v>48.4375</v>
      </c>
      <c r="BM82" s="7">
        <v>49.350649349999998</v>
      </c>
      <c r="BN82" s="7">
        <v>82.894736839999993</v>
      </c>
      <c r="BO82" s="7">
        <v>51.49783455</v>
      </c>
      <c r="BP82" s="7">
        <v>1576.1791659999999</v>
      </c>
      <c r="BQ82" s="7">
        <f xml:space="preserve"> BI82 -BI81</f>
        <v>0.73302469100000067</v>
      </c>
      <c r="BR82" s="7">
        <f xml:space="preserve"> BJ82 -BJ81</f>
        <v>-1.1396011399999999</v>
      </c>
      <c r="BS82" s="7">
        <f xml:space="preserve"> BL82 -BL81</f>
        <v>5.2276234599999967</v>
      </c>
      <c r="BT82" s="7">
        <f xml:space="preserve"> BM82 -BM81</f>
        <v>14.165464159999999</v>
      </c>
      <c r="BU82" s="7">
        <v>0.39269405600000001</v>
      </c>
      <c r="BV82" s="7">
        <v>8.2474226799999997</v>
      </c>
      <c r="BW82" s="7">
        <v>13.33333333</v>
      </c>
      <c r="BX82" s="7">
        <v>93.506493509999999</v>
      </c>
      <c r="BY82" s="7">
        <v>48.958333330000002</v>
      </c>
      <c r="BZ82" s="7">
        <v>51.111111110000003</v>
      </c>
      <c r="CA82" s="7">
        <v>85.714285709999999</v>
      </c>
      <c r="CB82" s="7">
        <v>46.378074929999997</v>
      </c>
      <c r="CC82" s="7">
        <v>-31.90034799</v>
      </c>
      <c r="CD82" s="7">
        <f xml:space="preserve"> BV82 -BV81</f>
        <v>1.2909009409999994</v>
      </c>
      <c r="CE82" s="7">
        <f xml:space="preserve"> BW82 -BW81</f>
        <v>-2.0512820499999993</v>
      </c>
      <c r="CF82" s="7">
        <f xml:space="preserve"> BY82 -BY81</f>
        <v>1.5899122800000001</v>
      </c>
      <c r="CG82" s="7">
        <f xml:space="preserve"> BZ82 -BZ81</f>
        <v>-10.427350429999997</v>
      </c>
      <c r="CH82" s="1"/>
      <c r="CJ82" s="7" t="s">
        <v>16</v>
      </c>
      <c r="CK82" s="7">
        <v>0.44036698299999999</v>
      </c>
      <c r="CL82" s="7">
        <v>6.5934065930000001</v>
      </c>
      <c r="CM82" s="7">
        <v>11.11111111</v>
      </c>
      <c r="CN82" s="7">
        <v>94.505494510000005</v>
      </c>
      <c r="CO82" s="7">
        <v>45.555555560000002</v>
      </c>
      <c r="CP82" s="7">
        <v>66.666666669999998</v>
      </c>
      <c r="CQ82" s="7">
        <v>89.010989010000003</v>
      </c>
      <c r="CR82" s="7">
        <v>-77.157794370000005</v>
      </c>
      <c r="CS82" s="7">
        <v>-97.620282380000006</v>
      </c>
      <c r="CT82" s="7">
        <f xml:space="preserve"> CL82 -CL81</f>
        <v>-1.0989010989999999</v>
      </c>
      <c r="CU82" s="7">
        <f xml:space="preserve"> CM82 -CM81</f>
        <v>2.1825396809999997</v>
      </c>
      <c r="CV82" s="7">
        <f xml:space="preserve"> CO82 -CO81</f>
        <v>2.4786324800000017</v>
      </c>
      <c r="CW82" s="7">
        <f xml:space="preserve"> CP82 -CP81</f>
        <v>9.5238095300000012</v>
      </c>
      <c r="CX82" s="7">
        <v>0.45662099099999998</v>
      </c>
      <c r="CY82" s="7">
        <v>5.769230769</v>
      </c>
      <c r="CZ82" s="7">
        <v>7.4626865670000004</v>
      </c>
      <c r="DA82" s="7">
        <v>92</v>
      </c>
      <c r="DB82" s="7">
        <v>53.84615385</v>
      </c>
      <c r="DC82" s="7">
        <v>53.731343279999997</v>
      </c>
      <c r="DD82" s="7">
        <v>85.858585860000005</v>
      </c>
      <c r="DE82" s="7">
        <v>360.05807240000001</v>
      </c>
      <c r="DF82" s="7">
        <v>5802.3791950000004</v>
      </c>
      <c r="DG82" s="7">
        <f xml:space="preserve"> CY82 -CY81</f>
        <v>-1.923076923</v>
      </c>
      <c r="DH82" s="7">
        <f xml:space="preserve"> CZ82 -CZ81</f>
        <v>-0.97104837300000035</v>
      </c>
      <c r="DI82" s="7">
        <f xml:space="preserve"> DB82 -DB81</f>
        <v>-3.8461538399999995</v>
      </c>
      <c r="DJ82" s="7">
        <f xml:space="preserve"> DC82 -DC81</f>
        <v>8.6093920599999976</v>
      </c>
      <c r="DK82" s="1"/>
    </row>
    <row r="83" spans="1:115" x14ac:dyDescent="0.3">
      <c r="A83" s="7" t="s">
        <v>17</v>
      </c>
      <c r="B83" s="7">
        <v>0.51376146099999997</v>
      </c>
      <c r="C83" s="7">
        <v>9.615384615</v>
      </c>
      <c r="D83" s="7">
        <v>6.896551724</v>
      </c>
      <c r="E83" s="7">
        <v>95.370370370000003</v>
      </c>
      <c r="F83" s="7">
        <v>53.84615385</v>
      </c>
      <c r="G83" s="7">
        <v>47.368421050000002</v>
      </c>
      <c r="H83" s="7">
        <v>88.888888890000004</v>
      </c>
      <c r="I83" s="7">
        <v>-67.369137199999997</v>
      </c>
      <c r="J83" s="7">
        <v>-69.696371229999997</v>
      </c>
      <c r="K83" s="7">
        <f t="shared" ref="K83:L90" si="88" xml:space="preserve"> C83 -C82</f>
        <v>3.0580075659999997</v>
      </c>
      <c r="L83" s="7">
        <f t="shared" si="88"/>
        <v>1.0141987830000003</v>
      </c>
      <c r="M83" s="7">
        <f t="shared" ref="M83:N90" si="89" xml:space="preserve"> F83 -F82</f>
        <v>4.665825980000001</v>
      </c>
      <c r="N83" s="7">
        <f t="shared" si="89"/>
        <v>-0.39277297999999661</v>
      </c>
      <c r="O83" s="7">
        <v>0.57534247599999999</v>
      </c>
      <c r="P83" s="7">
        <v>15.09433962</v>
      </c>
      <c r="Q83" s="7">
        <v>9.0909090910000003</v>
      </c>
      <c r="R83" s="7">
        <v>93.442622950000001</v>
      </c>
      <c r="S83" s="7">
        <v>56.603773580000002</v>
      </c>
      <c r="T83" s="7">
        <v>52.272727269999997</v>
      </c>
      <c r="U83" s="7">
        <v>85.123966940000003</v>
      </c>
      <c r="V83" s="7">
        <v>305.91686670000001</v>
      </c>
      <c r="W83" s="7">
        <v>-63.196503479999997</v>
      </c>
      <c r="X83" s="7">
        <f t="shared" ref="X83:Y90" si="90" xml:space="preserve"> P83 -P82</f>
        <v>2.131376659999999</v>
      </c>
      <c r="Y83" s="7">
        <f t="shared" si="90"/>
        <v>0.61633282000000023</v>
      </c>
      <c r="Z83" s="7">
        <f t="shared" ref="Z83:AA90" si="91" xml:space="preserve"> S83 -S82</f>
        <v>2.9000698800000038</v>
      </c>
      <c r="AA83" s="7">
        <f t="shared" si="91"/>
        <v>4.8151001499999992</v>
      </c>
      <c r="AB83" s="1"/>
      <c r="AD83" s="7" t="s">
        <v>17</v>
      </c>
      <c r="AE83" s="7">
        <v>0.45893719799999999</v>
      </c>
      <c r="AF83" s="7">
        <v>14</v>
      </c>
      <c r="AG83" s="7">
        <v>8.9552238810000002</v>
      </c>
      <c r="AH83" s="7">
        <v>91.111111109999996</v>
      </c>
      <c r="AI83" s="7">
        <v>54</v>
      </c>
      <c r="AJ83" s="7">
        <v>54.545454550000002</v>
      </c>
      <c r="AK83" s="7">
        <v>85.555555560000002</v>
      </c>
      <c r="AL83" s="7">
        <v>2772.605313</v>
      </c>
      <c r="AM83" s="7">
        <v>1666.8922809999999</v>
      </c>
      <c r="AN83" s="7">
        <f t="shared" ref="AN83:AO90" si="92" xml:space="preserve"> AF83 -AF82</f>
        <v>4.5660377360000002</v>
      </c>
      <c r="AO83" s="7">
        <f t="shared" si="92"/>
        <v>0.81568899700000053</v>
      </c>
      <c r="AP83" s="7">
        <f t="shared" ref="AP83:AQ90" si="93" xml:space="preserve"> AI83 -AI82</f>
        <v>-0.71698113000000063</v>
      </c>
      <c r="AQ83" s="7">
        <f t="shared" si="93"/>
        <v>3.9572192600000022</v>
      </c>
      <c r="AR83" s="7">
        <v>0.45192307199999998</v>
      </c>
      <c r="AS83" s="7">
        <v>10.41666667</v>
      </c>
      <c r="AT83" s="7">
        <v>8.4507042250000008</v>
      </c>
      <c r="AU83" s="7">
        <v>93.258426970000002</v>
      </c>
      <c r="AV83" s="7">
        <v>52.083333330000002</v>
      </c>
      <c r="AW83" s="7">
        <v>54.929577459999997</v>
      </c>
      <c r="AX83" s="7">
        <v>89.772727270000004</v>
      </c>
      <c r="AY83" s="7">
        <v>21.800724150000001</v>
      </c>
      <c r="AZ83" s="7">
        <v>678.79408790000002</v>
      </c>
      <c r="BA83" s="7">
        <f t="shared" ref="BA83:BB90" si="94" xml:space="preserve"> AS83 -AS82</f>
        <v>-0.69444443999999983</v>
      </c>
      <c r="BB83" s="7">
        <f t="shared" si="94"/>
        <v>1.5200111560000007</v>
      </c>
      <c r="BC83" s="7">
        <f t="shared" ref="BC83:BD90" si="95" xml:space="preserve"> AV83 -AV82</f>
        <v>-1.25</v>
      </c>
      <c r="BD83" s="7">
        <f t="shared" si="95"/>
        <v>2.4543299399999938</v>
      </c>
      <c r="BE83" s="1"/>
      <c r="BG83" s="7" t="s">
        <v>17</v>
      </c>
      <c r="BH83" s="7">
        <v>0.509174287</v>
      </c>
      <c r="BI83" s="7">
        <v>11.9047619</v>
      </c>
      <c r="BJ83" s="7">
        <v>1.6393442620000001</v>
      </c>
      <c r="BK83" s="7">
        <v>91.304347829999998</v>
      </c>
      <c r="BL83" s="7">
        <v>50</v>
      </c>
      <c r="BM83" s="7">
        <v>53.333333330000002</v>
      </c>
      <c r="BN83" s="7">
        <v>86.086956520000001</v>
      </c>
      <c r="BO83" s="7">
        <v>535.96605529999999</v>
      </c>
      <c r="BP83" s="7">
        <v>1576.1791659999999</v>
      </c>
      <c r="BQ83" s="7">
        <f t="shared" ref="BQ83:BR90" si="96" xml:space="preserve"> BI83 -BI82</f>
        <v>2.5297619000000005</v>
      </c>
      <c r="BR83" s="7">
        <f t="shared" si="96"/>
        <v>-0.92475830200000009</v>
      </c>
      <c r="BS83" s="7">
        <f t="shared" ref="BS83:BT90" si="97" xml:space="preserve"> BL83 -BL82</f>
        <v>1.5625</v>
      </c>
      <c r="BT83" s="7">
        <f t="shared" si="97"/>
        <v>3.9826839800000045</v>
      </c>
      <c r="BU83" s="7">
        <v>0.442922384</v>
      </c>
      <c r="BV83" s="7">
        <v>8.6021505380000001</v>
      </c>
      <c r="BW83" s="7">
        <v>13.88888889</v>
      </c>
      <c r="BX83" s="7">
        <v>93.333333330000002</v>
      </c>
      <c r="BY83" s="7">
        <v>47.826086959999998</v>
      </c>
      <c r="BZ83" s="7">
        <v>58.333333330000002</v>
      </c>
      <c r="CA83" s="7">
        <v>84.444444439999998</v>
      </c>
      <c r="CB83" s="7">
        <v>103.3662478</v>
      </c>
      <c r="CC83" s="7">
        <v>-31.90034799</v>
      </c>
      <c r="CD83" s="7">
        <f t="shared" ref="CD83:CE90" si="98" xml:space="preserve"> BV83 -BV82</f>
        <v>0.3547278580000004</v>
      </c>
      <c r="CE83" s="7">
        <f t="shared" si="98"/>
        <v>0.55555556000000017</v>
      </c>
      <c r="CF83" s="7">
        <f t="shared" ref="CF83:CG90" si="99" xml:space="preserve"> BY83 -BY82</f>
        <v>-1.1322463700000043</v>
      </c>
      <c r="CG83" s="7">
        <f t="shared" si="99"/>
        <v>7.222222219999999</v>
      </c>
      <c r="CH83" s="1"/>
      <c r="CJ83" s="7" t="s">
        <v>17</v>
      </c>
      <c r="CK83" s="7">
        <v>0.55963301700000001</v>
      </c>
      <c r="CL83" s="7">
        <v>6.9444444440000002</v>
      </c>
      <c r="CM83" s="7">
        <v>14.81481481</v>
      </c>
      <c r="CN83" s="7">
        <v>94.957983189999993</v>
      </c>
      <c r="CO83" s="7">
        <v>47.887323940000002</v>
      </c>
      <c r="CP83" s="7">
        <v>74.074074069999995</v>
      </c>
      <c r="CQ83" s="7">
        <v>89.075630250000003</v>
      </c>
      <c r="CR83" s="7">
        <v>-51.072728099999999</v>
      </c>
      <c r="CS83" s="7">
        <v>-97.620282380000006</v>
      </c>
      <c r="CT83" s="7">
        <f t="shared" ref="CT83:CU90" si="100" xml:space="preserve"> CL83 -CL82</f>
        <v>0.35103785100000007</v>
      </c>
      <c r="CU83" s="7">
        <f t="shared" si="100"/>
        <v>3.7037037000000002</v>
      </c>
      <c r="CV83" s="7">
        <f t="shared" ref="CV83:CW90" si="101" xml:space="preserve"> CO83 -CO82</f>
        <v>2.3317683799999998</v>
      </c>
      <c r="CW83" s="7">
        <f t="shared" si="101"/>
        <v>7.4074073999999968</v>
      </c>
      <c r="CX83" s="7">
        <v>0.57077628400000002</v>
      </c>
      <c r="CY83" s="7">
        <v>5</v>
      </c>
      <c r="CZ83" s="7">
        <v>6.5217391300000003</v>
      </c>
      <c r="DA83" s="7">
        <v>90.225563910000005</v>
      </c>
      <c r="DB83" s="7">
        <v>52.5</v>
      </c>
      <c r="DC83" s="7">
        <v>47.826086959999998</v>
      </c>
      <c r="DD83" s="7">
        <v>81.060606059999998</v>
      </c>
      <c r="DE83" s="7">
        <v>328.50683070000002</v>
      </c>
      <c r="DF83" s="7">
        <v>5802.3791950000004</v>
      </c>
      <c r="DG83" s="7">
        <f t="shared" ref="DG83:DH90" si="102" xml:space="preserve"> CY83 -CY82</f>
        <v>-0.76923076899999998</v>
      </c>
      <c r="DH83" s="7">
        <f t="shared" si="102"/>
        <v>-0.94094743700000016</v>
      </c>
      <c r="DI83" s="7">
        <f t="shared" ref="DI83:DJ90" si="103" xml:space="preserve"> DB83 -DB82</f>
        <v>-1.3461538500000003</v>
      </c>
      <c r="DJ83" s="7">
        <f t="shared" si="103"/>
        <v>-5.9052563199999994</v>
      </c>
      <c r="DK83" s="1"/>
    </row>
    <row r="84" spans="1:115" x14ac:dyDescent="0.3">
      <c r="A84" s="7" t="s">
        <v>18</v>
      </c>
      <c r="B84" s="7">
        <v>0.54128438199999995</v>
      </c>
      <c r="C84" s="7">
        <v>6.5217391300000003</v>
      </c>
      <c r="D84" s="7">
        <v>7.407407407</v>
      </c>
      <c r="E84" s="7">
        <v>94.067796610000002</v>
      </c>
      <c r="F84" s="7">
        <v>52.173913040000002</v>
      </c>
      <c r="G84" s="7">
        <v>49.056603770000002</v>
      </c>
      <c r="H84" s="7">
        <v>89.830508469999998</v>
      </c>
      <c r="I84" s="7">
        <v>-53.405529199999997</v>
      </c>
      <c r="J84" s="7">
        <v>-69.696371229999997</v>
      </c>
      <c r="K84" s="7">
        <f t="shared" si="88"/>
        <v>-3.0936454849999997</v>
      </c>
      <c r="L84" s="7">
        <f t="shared" si="88"/>
        <v>0.51085568299999995</v>
      </c>
      <c r="M84" s="7">
        <f t="shared" si="89"/>
        <v>-1.6722408099999981</v>
      </c>
      <c r="N84" s="7">
        <f t="shared" si="89"/>
        <v>1.6881827200000004</v>
      </c>
      <c r="O84" s="7">
        <v>0.648401797</v>
      </c>
      <c r="P84" s="7">
        <v>14.893617020000001</v>
      </c>
      <c r="Q84" s="7">
        <v>12.5</v>
      </c>
      <c r="R84" s="7">
        <v>93.571428569999995</v>
      </c>
      <c r="S84" s="7">
        <v>57.446808509999997</v>
      </c>
      <c r="T84" s="7">
        <v>53.125</v>
      </c>
      <c r="U84" s="7">
        <v>84.172661869999999</v>
      </c>
      <c r="V84" s="7">
        <v>55.360210430000002</v>
      </c>
      <c r="W84" s="7">
        <v>-63.196503479999997</v>
      </c>
      <c r="X84" s="7">
        <f t="shared" si="90"/>
        <v>-0.20072259999999886</v>
      </c>
      <c r="Y84" s="7">
        <f t="shared" si="90"/>
        <v>3.4090909089999997</v>
      </c>
      <c r="Z84" s="7">
        <f t="shared" si="91"/>
        <v>0.84303492999999463</v>
      </c>
      <c r="AA84" s="7">
        <f t="shared" si="91"/>
        <v>0.85227273000000281</v>
      </c>
      <c r="AB84" s="1"/>
      <c r="AD84" s="7" t="s">
        <v>18</v>
      </c>
      <c r="AE84" s="7">
        <v>0.51690822800000003</v>
      </c>
      <c r="AF84" s="7">
        <v>16.21621622</v>
      </c>
      <c r="AG84" s="7">
        <v>9.230769231</v>
      </c>
      <c r="AH84" s="7">
        <v>90.47619048</v>
      </c>
      <c r="AI84" s="7">
        <v>56.756756760000002</v>
      </c>
      <c r="AJ84" s="7">
        <v>57.8125</v>
      </c>
      <c r="AK84" s="7">
        <v>85.714285709999999</v>
      </c>
      <c r="AL84" s="7">
        <v>3104.3011320000001</v>
      </c>
      <c r="AM84" s="7">
        <v>1666.8922809999999</v>
      </c>
      <c r="AN84" s="7">
        <f t="shared" si="92"/>
        <v>2.2162162199999997</v>
      </c>
      <c r="AO84" s="7">
        <f t="shared" si="92"/>
        <v>0.2755453499999998</v>
      </c>
      <c r="AP84" s="7">
        <f t="shared" si="93"/>
        <v>2.7567567600000018</v>
      </c>
      <c r="AQ84" s="7">
        <f t="shared" si="93"/>
        <v>3.2670454499999977</v>
      </c>
      <c r="AR84" s="7">
        <v>0.53846156599999995</v>
      </c>
      <c r="AS84" s="7">
        <v>11.42857143</v>
      </c>
      <c r="AT84" s="7">
        <v>8.0645161289999994</v>
      </c>
      <c r="AU84" s="7">
        <v>92.792792789999993</v>
      </c>
      <c r="AV84" s="7">
        <v>57.142857139999997</v>
      </c>
      <c r="AW84" s="7">
        <v>51.612903230000001</v>
      </c>
      <c r="AX84" s="7">
        <v>89.090909089999997</v>
      </c>
      <c r="AY84" s="7">
        <v>136.1118918</v>
      </c>
      <c r="AZ84" s="7">
        <v>678.79408790000002</v>
      </c>
      <c r="BA84" s="7">
        <f t="shared" si="94"/>
        <v>1.0119047600000002</v>
      </c>
      <c r="BB84" s="7">
        <f t="shared" si="94"/>
        <v>-0.38618809600000148</v>
      </c>
      <c r="BC84" s="7">
        <f t="shared" si="95"/>
        <v>5.0595238099999946</v>
      </c>
      <c r="BD84" s="7">
        <f t="shared" si="95"/>
        <v>-3.3166742299999967</v>
      </c>
      <c r="BE84" s="1"/>
      <c r="BG84" s="7" t="s">
        <v>18</v>
      </c>
      <c r="BH84" s="7">
        <v>0.54128438199999995</v>
      </c>
      <c r="BI84" s="7">
        <v>13.953488370000001</v>
      </c>
      <c r="BJ84" s="7">
        <v>1.818181818</v>
      </c>
      <c r="BK84" s="7">
        <v>92.5</v>
      </c>
      <c r="BL84" s="7">
        <v>51.162790700000002</v>
      </c>
      <c r="BM84" s="7">
        <v>50</v>
      </c>
      <c r="BN84" s="7">
        <v>89.166666669999998</v>
      </c>
      <c r="BO84" s="7">
        <v>535.96605529999999</v>
      </c>
      <c r="BP84" s="7">
        <v>1576.1791659999999</v>
      </c>
      <c r="BQ84" s="7">
        <f t="shared" si="96"/>
        <v>2.0487264700000001</v>
      </c>
      <c r="BR84" s="7">
        <f t="shared" si="96"/>
        <v>0.17883755599999995</v>
      </c>
      <c r="BS84" s="7">
        <f t="shared" si="97"/>
        <v>1.1627907000000022</v>
      </c>
      <c r="BT84" s="7">
        <f t="shared" si="97"/>
        <v>-3.3333333300000021</v>
      </c>
      <c r="BU84" s="7">
        <v>0.53424656400000003</v>
      </c>
      <c r="BV84" s="7">
        <v>10.38961039</v>
      </c>
      <c r="BW84" s="7">
        <v>13.79310345</v>
      </c>
      <c r="BX84" s="7">
        <v>92.920353980000002</v>
      </c>
      <c r="BY84" s="7">
        <v>48.684210530000001</v>
      </c>
      <c r="BZ84" s="7">
        <v>65.517241380000002</v>
      </c>
      <c r="CA84" s="7">
        <v>84.070796459999997</v>
      </c>
      <c r="CB84" s="7">
        <v>-5.2079260359999999</v>
      </c>
      <c r="CC84" s="7">
        <v>-31.90034799</v>
      </c>
      <c r="CD84" s="7">
        <f t="shared" si="98"/>
        <v>1.7874598519999996</v>
      </c>
      <c r="CE84" s="7">
        <f t="shared" si="98"/>
        <v>-9.5785440000000222E-2</v>
      </c>
      <c r="CF84" s="7">
        <f t="shared" si="99"/>
        <v>0.85812357000000361</v>
      </c>
      <c r="CG84" s="7">
        <f t="shared" si="99"/>
        <v>7.1839080499999994</v>
      </c>
      <c r="CH84" s="1"/>
      <c r="CJ84" s="7" t="s">
        <v>18</v>
      </c>
      <c r="CK84" s="7">
        <v>0.61009174600000005</v>
      </c>
      <c r="CL84" s="7">
        <v>7.936507937</v>
      </c>
      <c r="CM84" s="7">
        <v>16</v>
      </c>
      <c r="CN84" s="7">
        <v>95.38461538</v>
      </c>
      <c r="CO84" s="7">
        <v>45.161290319999999</v>
      </c>
      <c r="CP84" s="7">
        <v>76</v>
      </c>
      <c r="CQ84" s="7">
        <v>87.692307690000007</v>
      </c>
      <c r="CR84" s="7">
        <v>-64.212119200000004</v>
      </c>
      <c r="CS84" s="7">
        <v>-97.620282380000006</v>
      </c>
      <c r="CT84" s="7">
        <f t="shared" si="100"/>
        <v>0.99206349299999985</v>
      </c>
      <c r="CU84" s="7">
        <f t="shared" si="100"/>
        <v>1.1851851900000003</v>
      </c>
      <c r="CV84" s="7">
        <f t="shared" si="101"/>
        <v>-2.7260336200000026</v>
      </c>
      <c r="CW84" s="7">
        <f t="shared" si="101"/>
        <v>1.9259259300000053</v>
      </c>
      <c r="CX84" s="7">
        <v>0.65296804900000005</v>
      </c>
      <c r="CY84" s="7">
        <v>6.451612903</v>
      </c>
      <c r="CZ84" s="7">
        <v>5.7142857139999998</v>
      </c>
      <c r="DA84" s="7">
        <v>90.849673199999998</v>
      </c>
      <c r="DB84" s="7">
        <v>58.064516130000001</v>
      </c>
      <c r="DC84" s="7">
        <v>48.571428570000002</v>
      </c>
      <c r="DD84" s="7">
        <v>82.894736839999993</v>
      </c>
      <c r="DE84" s="7">
        <v>390.15051649999998</v>
      </c>
      <c r="DF84" s="7">
        <v>5802.3791950000004</v>
      </c>
      <c r="DG84" s="7">
        <f t="shared" si="102"/>
        <v>1.451612903</v>
      </c>
      <c r="DH84" s="7">
        <f t="shared" si="102"/>
        <v>-0.80745341600000042</v>
      </c>
      <c r="DI84" s="7">
        <f t="shared" si="103"/>
        <v>5.5645161300000012</v>
      </c>
      <c r="DJ84" s="7">
        <f t="shared" si="103"/>
        <v>0.7453416100000041</v>
      </c>
      <c r="DK84" s="1"/>
    </row>
    <row r="85" spans="1:115" x14ac:dyDescent="0.3">
      <c r="A85" s="7" t="s">
        <v>19</v>
      </c>
      <c r="B85" s="7">
        <v>0.61467891900000005</v>
      </c>
      <c r="C85" s="7">
        <v>8.1081081079999997</v>
      </c>
      <c r="D85" s="7">
        <v>8.5106382979999999</v>
      </c>
      <c r="E85" s="7">
        <v>94.776119399999999</v>
      </c>
      <c r="F85" s="7">
        <v>51.351351350000002</v>
      </c>
      <c r="G85" s="7">
        <v>45.652173910000002</v>
      </c>
      <c r="H85" s="7">
        <v>88.059701489999995</v>
      </c>
      <c r="I85" s="7">
        <v>-69.464883580000006</v>
      </c>
      <c r="J85" s="7">
        <v>-69.696371229999997</v>
      </c>
      <c r="K85" s="7">
        <f t="shared" si="88"/>
        <v>1.5863689779999994</v>
      </c>
      <c r="L85" s="7">
        <f t="shared" si="88"/>
        <v>1.1032308909999999</v>
      </c>
      <c r="M85" s="7">
        <f t="shared" si="89"/>
        <v>-0.82256169000000057</v>
      </c>
      <c r="N85" s="7">
        <f t="shared" si="89"/>
        <v>-3.4044298600000005</v>
      </c>
      <c r="O85" s="7">
        <v>0.68493151699999999</v>
      </c>
      <c r="P85" s="7">
        <v>15.38461538</v>
      </c>
      <c r="Q85" s="7">
        <v>10.71428571</v>
      </c>
      <c r="R85" s="7">
        <v>92.763157890000002</v>
      </c>
      <c r="S85" s="7">
        <v>58.974358969999997</v>
      </c>
      <c r="T85" s="7">
        <v>50</v>
      </c>
      <c r="U85" s="7">
        <v>84.105960260000003</v>
      </c>
      <c r="V85" s="7">
        <v>-83.929264279999998</v>
      </c>
      <c r="W85" s="7">
        <v>-63.196503479999997</v>
      </c>
      <c r="X85" s="7">
        <f t="shared" si="90"/>
        <v>0.49099835999999897</v>
      </c>
      <c r="Y85" s="7">
        <f t="shared" si="90"/>
        <v>-1.7857142899999996</v>
      </c>
      <c r="Z85" s="7">
        <f t="shared" si="91"/>
        <v>1.5275504600000005</v>
      </c>
      <c r="AA85" s="7">
        <f t="shared" si="91"/>
        <v>-3.125</v>
      </c>
      <c r="AB85" s="1"/>
      <c r="AD85" s="7" t="s">
        <v>19</v>
      </c>
      <c r="AE85" s="7">
        <v>0.62801933300000001</v>
      </c>
      <c r="AF85" s="7">
        <v>15.15151515</v>
      </c>
      <c r="AG85" s="7">
        <v>13.636363640000001</v>
      </c>
      <c r="AH85" s="7">
        <v>91.53846154</v>
      </c>
      <c r="AI85" s="7">
        <v>54.545454550000002</v>
      </c>
      <c r="AJ85" s="7">
        <v>62.79069767</v>
      </c>
      <c r="AK85" s="7">
        <v>87.692307690000007</v>
      </c>
      <c r="AL85" s="7">
        <v>12152.053959999999</v>
      </c>
      <c r="AM85" s="7">
        <v>1666.8922809999999</v>
      </c>
      <c r="AN85" s="7">
        <f t="shared" si="92"/>
        <v>-1.0647010699999999</v>
      </c>
      <c r="AO85" s="7">
        <f t="shared" si="92"/>
        <v>4.4055944090000008</v>
      </c>
      <c r="AP85" s="7">
        <f t="shared" si="93"/>
        <v>-2.2113022099999995</v>
      </c>
      <c r="AQ85" s="7">
        <f t="shared" si="93"/>
        <v>4.9781976700000001</v>
      </c>
      <c r="AR85" s="7">
        <v>0.63461536200000002</v>
      </c>
      <c r="AS85" s="7">
        <v>12.121212119999999</v>
      </c>
      <c r="AT85" s="7">
        <v>11.363636359999999</v>
      </c>
      <c r="AU85" s="7">
        <v>93.893129770000002</v>
      </c>
      <c r="AV85" s="7">
        <v>54.545454550000002</v>
      </c>
      <c r="AW85" s="7">
        <v>61.363636360000001</v>
      </c>
      <c r="AX85" s="7">
        <v>89.230769230000007</v>
      </c>
      <c r="AY85" s="7">
        <v>176.25810849999999</v>
      </c>
      <c r="AZ85" s="7">
        <v>678.79408790000002</v>
      </c>
      <c r="BA85" s="7">
        <f t="shared" si="94"/>
        <v>0.69264068999999928</v>
      </c>
      <c r="BB85" s="7">
        <f t="shared" si="94"/>
        <v>3.2991202309999998</v>
      </c>
      <c r="BC85" s="7">
        <f t="shared" si="95"/>
        <v>-2.5974025899999944</v>
      </c>
      <c r="BD85" s="7">
        <f t="shared" si="95"/>
        <v>9.7507331300000004</v>
      </c>
      <c r="BE85" s="1"/>
      <c r="BG85" s="7" t="s">
        <v>19</v>
      </c>
      <c r="BH85" s="7">
        <v>0.60091745900000004</v>
      </c>
      <c r="BI85" s="7">
        <v>12.5</v>
      </c>
      <c r="BJ85" s="7">
        <v>2.0408163269999999</v>
      </c>
      <c r="BK85" s="7">
        <v>91.970802919999997</v>
      </c>
      <c r="BL85" s="7">
        <v>46.875</v>
      </c>
      <c r="BM85" s="7">
        <v>46.938775509999999</v>
      </c>
      <c r="BN85" s="7">
        <v>88.970588239999998</v>
      </c>
      <c r="BO85" s="7">
        <v>1021.473348</v>
      </c>
      <c r="BP85" s="7">
        <v>1576.1791659999999</v>
      </c>
      <c r="BQ85" s="7">
        <f t="shared" si="96"/>
        <v>-1.4534883700000005</v>
      </c>
      <c r="BR85" s="7">
        <f t="shared" si="96"/>
        <v>0.22263450899999992</v>
      </c>
      <c r="BS85" s="7">
        <f t="shared" si="97"/>
        <v>-4.2877907000000022</v>
      </c>
      <c r="BT85" s="7">
        <f t="shared" si="97"/>
        <v>-3.0612244900000007</v>
      </c>
      <c r="BU85" s="7">
        <v>0.55251139400000004</v>
      </c>
      <c r="BV85" s="7">
        <v>7.0422535210000001</v>
      </c>
      <c r="BW85" s="7">
        <v>9.5238095240000007</v>
      </c>
      <c r="BX85" s="7">
        <v>89.763779529999994</v>
      </c>
      <c r="BY85" s="7">
        <v>48.571428570000002</v>
      </c>
      <c r="BZ85" s="7">
        <v>57.142857139999997</v>
      </c>
      <c r="CA85" s="7">
        <v>81.889763779999996</v>
      </c>
      <c r="CB85" s="7">
        <v>34.588468810000002</v>
      </c>
      <c r="CC85" s="7">
        <v>-31.90034799</v>
      </c>
      <c r="CD85" s="7">
        <f t="shared" si="98"/>
        <v>-3.3473568689999995</v>
      </c>
      <c r="CE85" s="7">
        <f t="shared" si="98"/>
        <v>-4.2692939259999996</v>
      </c>
      <c r="CF85" s="7">
        <f t="shared" si="99"/>
        <v>-0.11278195999999951</v>
      </c>
      <c r="CG85" s="7">
        <f t="shared" si="99"/>
        <v>-8.3743842400000048</v>
      </c>
      <c r="CH85" s="1"/>
      <c r="CJ85" s="7" t="s">
        <v>19</v>
      </c>
      <c r="CK85" s="7">
        <v>0.646789014</v>
      </c>
      <c r="CL85" s="7">
        <v>6.25</v>
      </c>
      <c r="CM85" s="7">
        <v>8.6956521739999992</v>
      </c>
      <c r="CN85" s="7">
        <v>92.517006800000004</v>
      </c>
      <c r="CO85" s="7">
        <v>42.553191490000003</v>
      </c>
      <c r="CP85" s="7">
        <v>73.913043479999999</v>
      </c>
      <c r="CQ85" s="7">
        <v>84.353741499999998</v>
      </c>
      <c r="CR85" s="7">
        <v>-87.589734030000002</v>
      </c>
      <c r="CS85" s="7">
        <v>-97.620282380000006</v>
      </c>
      <c r="CT85" s="7">
        <f t="shared" si="100"/>
        <v>-1.686507937</v>
      </c>
      <c r="CU85" s="7">
        <f t="shared" si="100"/>
        <v>-7.3043478260000008</v>
      </c>
      <c r="CV85" s="7">
        <f t="shared" si="101"/>
        <v>-2.6080988299999959</v>
      </c>
      <c r="CW85" s="7">
        <f t="shared" si="101"/>
        <v>-2.0869565200000011</v>
      </c>
      <c r="CX85" s="7">
        <v>0.70776253899999997</v>
      </c>
      <c r="CY85" s="7">
        <v>9.0909090910000003</v>
      </c>
      <c r="CZ85" s="7">
        <v>6.25</v>
      </c>
      <c r="DA85" s="7">
        <v>91.515151520000003</v>
      </c>
      <c r="DB85" s="7">
        <v>50</v>
      </c>
      <c r="DC85" s="7">
        <v>40.625</v>
      </c>
      <c r="DD85" s="7">
        <v>84.146341460000002</v>
      </c>
      <c r="DE85" s="7">
        <v>66.099485299999998</v>
      </c>
      <c r="DF85" s="7">
        <v>5802.3791950000004</v>
      </c>
      <c r="DG85" s="7">
        <f t="shared" si="102"/>
        <v>2.6392961880000003</v>
      </c>
      <c r="DH85" s="7">
        <f t="shared" si="102"/>
        <v>0.53571428600000015</v>
      </c>
      <c r="DI85" s="7">
        <f t="shared" si="103"/>
        <v>-8.0645161300000012</v>
      </c>
      <c r="DJ85" s="7">
        <f t="shared" si="103"/>
        <v>-7.9464285700000019</v>
      </c>
      <c r="DK85" s="1"/>
    </row>
    <row r="86" spans="1:115" x14ac:dyDescent="0.3">
      <c r="A86" s="7" t="s">
        <v>20</v>
      </c>
      <c r="B86" s="7">
        <v>0.66513758899999997</v>
      </c>
      <c r="C86" s="7">
        <v>3.5714285710000002</v>
      </c>
      <c r="D86" s="7">
        <v>9.7560975610000007</v>
      </c>
      <c r="E86" s="7">
        <v>93.959731540000007</v>
      </c>
      <c r="F86" s="7">
        <v>46.428571429999998</v>
      </c>
      <c r="G86" s="7">
        <v>48.780487800000003</v>
      </c>
      <c r="H86" s="7">
        <v>87.162162159999994</v>
      </c>
      <c r="I86" s="7">
        <v>-79.961002620000002</v>
      </c>
      <c r="J86" s="7">
        <v>-69.696371229999997</v>
      </c>
      <c r="K86" s="7">
        <f t="shared" si="88"/>
        <v>-4.5366795369999995</v>
      </c>
      <c r="L86" s="7">
        <f t="shared" si="88"/>
        <v>1.2454592630000008</v>
      </c>
      <c r="M86" s="7">
        <f t="shared" si="89"/>
        <v>-4.9227799200000035</v>
      </c>
      <c r="N86" s="7">
        <f t="shared" si="89"/>
        <v>3.1283138900000012</v>
      </c>
      <c r="O86" s="7">
        <v>0.71232879199999999</v>
      </c>
      <c r="P86" s="7">
        <v>13.33333333</v>
      </c>
      <c r="Q86" s="7">
        <v>8.3333333330000006</v>
      </c>
      <c r="R86" s="7">
        <v>90.909090910000003</v>
      </c>
      <c r="S86" s="7">
        <v>60</v>
      </c>
      <c r="T86" s="7">
        <v>45.833333330000002</v>
      </c>
      <c r="U86" s="7">
        <v>81.707317070000002</v>
      </c>
      <c r="V86" s="7">
        <v>-84.956146810000007</v>
      </c>
      <c r="W86" s="7">
        <v>-63.196503479999997</v>
      </c>
      <c r="X86" s="7">
        <f t="shared" si="90"/>
        <v>-2.0512820499999993</v>
      </c>
      <c r="Y86" s="7">
        <f t="shared" si="90"/>
        <v>-2.3809523769999998</v>
      </c>
      <c r="Z86" s="7">
        <f t="shared" si="91"/>
        <v>1.0256410300000027</v>
      </c>
      <c r="AA86" s="7">
        <f t="shared" si="91"/>
        <v>-4.1666666699999979</v>
      </c>
      <c r="AB86" s="1"/>
      <c r="AD86" s="7" t="s">
        <v>20</v>
      </c>
      <c r="AE86" s="7">
        <v>0.65217393599999995</v>
      </c>
      <c r="AF86" s="7">
        <v>16.666666670000001</v>
      </c>
      <c r="AG86" s="7">
        <v>11.363636359999999</v>
      </c>
      <c r="AH86" s="7">
        <v>90.647482010000004</v>
      </c>
      <c r="AI86" s="7">
        <v>58.333333330000002</v>
      </c>
      <c r="AJ86" s="7">
        <v>62.79069767</v>
      </c>
      <c r="AK86" s="7">
        <v>86.330935249999996</v>
      </c>
      <c r="AL86" s="7">
        <v>11110.960150000001</v>
      </c>
      <c r="AM86" s="7">
        <v>1666.8922809999999</v>
      </c>
      <c r="AN86" s="7">
        <f t="shared" si="92"/>
        <v>1.5151515200000016</v>
      </c>
      <c r="AO86" s="7">
        <f t="shared" si="92"/>
        <v>-2.2727272800000016</v>
      </c>
      <c r="AP86" s="7">
        <f t="shared" si="93"/>
        <v>3.7878787799999998</v>
      </c>
      <c r="AQ86" s="7">
        <f t="shared" si="93"/>
        <v>0</v>
      </c>
      <c r="AR86" s="7">
        <v>0.66826921699999997</v>
      </c>
      <c r="AS86" s="7">
        <v>11.53846154</v>
      </c>
      <c r="AT86" s="7">
        <v>5.5555555559999998</v>
      </c>
      <c r="AU86" s="7">
        <v>91.780821919999994</v>
      </c>
      <c r="AV86" s="7">
        <v>53.84615385</v>
      </c>
      <c r="AW86" s="7">
        <v>55.555555560000002</v>
      </c>
      <c r="AX86" s="7">
        <v>86.896551720000005</v>
      </c>
      <c r="AY86" s="7">
        <v>139.78921209999999</v>
      </c>
      <c r="AZ86" s="7">
        <v>678.79408790000002</v>
      </c>
      <c r="BA86" s="7">
        <f t="shared" si="94"/>
        <v>-0.58275057999999902</v>
      </c>
      <c r="BB86" s="7">
        <f t="shared" si="94"/>
        <v>-5.8080808039999994</v>
      </c>
      <c r="BC86" s="7">
        <f t="shared" si="95"/>
        <v>-0.699300700000002</v>
      </c>
      <c r="BD86" s="7">
        <f t="shared" si="95"/>
        <v>-5.808080799999999</v>
      </c>
      <c r="BE86" s="1"/>
      <c r="BG86" s="7" t="s">
        <v>20</v>
      </c>
      <c r="BH86" s="7">
        <v>0.68348622299999995</v>
      </c>
      <c r="BI86" s="7">
        <v>16</v>
      </c>
      <c r="BJ86" s="7">
        <v>0</v>
      </c>
      <c r="BK86" s="7">
        <v>92.356687899999997</v>
      </c>
      <c r="BL86" s="7">
        <v>48</v>
      </c>
      <c r="BM86" s="7">
        <v>44.444444439999998</v>
      </c>
      <c r="BN86" s="7">
        <v>87.179487179999995</v>
      </c>
      <c r="BO86" s="7">
        <v>1513.0909830000001</v>
      </c>
      <c r="BP86" s="7">
        <v>1576.1791659999999</v>
      </c>
      <c r="BQ86" s="7">
        <f t="shared" si="96"/>
        <v>3.5</v>
      </c>
      <c r="BR86" s="7">
        <f t="shared" si="96"/>
        <v>-2.0408163269999999</v>
      </c>
      <c r="BS86" s="7">
        <f t="shared" si="97"/>
        <v>1.125</v>
      </c>
      <c r="BT86" s="7">
        <f t="shared" si="97"/>
        <v>-2.4943310700000012</v>
      </c>
      <c r="BU86" s="7">
        <v>0.60273975099999999</v>
      </c>
      <c r="BV86" s="7">
        <v>7.692307692</v>
      </c>
      <c r="BW86" s="7">
        <v>7.692307692</v>
      </c>
      <c r="BX86" s="7">
        <v>89.361702129999998</v>
      </c>
      <c r="BY86" s="7">
        <v>50</v>
      </c>
      <c r="BZ86" s="7">
        <v>61.53846154</v>
      </c>
      <c r="CA86" s="7">
        <v>82.269503549999996</v>
      </c>
      <c r="CB86" s="7">
        <v>-48.074667869999999</v>
      </c>
      <c r="CC86" s="7">
        <v>-31.90034799</v>
      </c>
      <c r="CD86" s="7">
        <f t="shared" si="98"/>
        <v>0.65005417099999985</v>
      </c>
      <c r="CE86" s="7">
        <f t="shared" si="98"/>
        <v>-1.8315018320000007</v>
      </c>
      <c r="CF86" s="7">
        <f t="shared" si="99"/>
        <v>1.4285714299999981</v>
      </c>
      <c r="CG86" s="7">
        <f t="shared" si="99"/>
        <v>4.3956044000000034</v>
      </c>
      <c r="CH86" s="1"/>
      <c r="CJ86" s="7" t="s">
        <v>20</v>
      </c>
      <c r="CK86" s="7">
        <v>0.651376128</v>
      </c>
      <c r="CL86" s="7">
        <v>5.8823529409999997</v>
      </c>
      <c r="CM86" s="7">
        <v>5.8823529409999997</v>
      </c>
      <c r="CN86" s="7">
        <v>92</v>
      </c>
      <c r="CO86" s="7">
        <v>38</v>
      </c>
      <c r="CP86" s="7">
        <v>64.705882349999996</v>
      </c>
      <c r="CQ86" s="7">
        <v>84</v>
      </c>
      <c r="CR86" s="7">
        <v>-72.721444399999996</v>
      </c>
      <c r="CS86" s="7">
        <v>-97.620282380000006</v>
      </c>
      <c r="CT86" s="7">
        <f t="shared" si="100"/>
        <v>-0.36764705900000028</v>
      </c>
      <c r="CU86" s="7">
        <f t="shared" si="100"/>
        <v>-2.8132992329999995</v>
      </c>
      <c r="CV86" s="7">
        <f t="shared" si="101"/>
        <v>-4.5531914900000032</v>
      </c>
      <c r="CW86" s="7">
        <f t="shared" si="101"/>
        <v>-9.2071611300000029</v>
      </c>
      <c r="CX86" s="7">
        <v>0.73515981399999997</v>
      </c>
      <c r="CY86" s="7">
        <v>9.5238095240000007</v>
      </c>
      <c r="CZ86" s="7">
        <v>4</v>
      </c>
      <c r="DA86" s="7">
        <v>91.329479770000006</v>
      </c>
      <c r="DB86" s="7">
        <v>52.380952379999997</v>
      </c>
      <c r="DC86" s="7">
        <v>36</v>
      </c>
      <c r="DD86" s="7">
        <v>83.720930229999993</v>
      </c>
      <c r="DE86" s="7">
        <v>304.43364339999999</v>
      </c>
      <c r="DF86" s="7">
        <v>5802.3791950000004</v>
      </c>
      <c r="DG86" s="7">
        <f t="shared" si="102"/>
        <v>0.43290043300000036</v>
      </c>
      <c r="DH86" s="7">
        <f t="shared" si="102"/>
        <v>-2.25</v>
      </c>
      <c r="DI86" s="7">
        <f t="shared" si="103"/>
        <v>2.3809523799999965</v>
      </c>
      <c r="DJ86" s="7">
        <f t="shared" si="103"/>
        <v>-4.625</v>
      </c>
      <c r="DK86" s="1"/>
    </row>
    <row r="87" spans="1:115" x14ac:dyDescent="0.3">
      <c r="A87" s="7" t="s">
        <v>21</v>
      </c>
      <c r="B87" s="7">
        <v>0.72018349199999998</v>
      </c>
      <c r="C87" s="7">
        <v>4</v>
      </c>
      <c r="D87" s="7">
        <v>7.1428571429999996</v>
      </c>
      <c r="E87" s="7">
        <v>93.333333330000002</v>
      </c>
      <c r="F87" s="7">
        <v>60</v>
      </c>
      <c r="G87" s="7">
        <v>50</v>
      </c>
      <c r="H87" s="7">
        <v>87.195121950000001</v>
      </c>
      <c r="I87" s="7">
        <v>-6.3041103530000004</v>
      </c>
      <c r="J87" s="7">
        <v>-69.696371229999997</v>
      </c>
      <c r="K87" s="7">
        <f t="shared" si="88"/>
        <v>0.42857142899999978</v>
      </c>
      <c r="L87" s="7">
        <f t="shared" si="88"/>
        <v>-2.6132404180000011</v>
      </c>
      <c r="M87" s="7">
        <f t="shared" si="89"/>
        <v>13.571428570000002</v>
      </c>
      <c r="N87" s="7">
        <f t="shared" si="89"/>
        <v>1.2195121999999969</v>
      </c>
      <c r="O87" s="7">
        <v>0.73515981399999997</v>
      </c>
      <c r="P87" s="7">
        <v>12</v>
      </c>
      <c r="Q87" s="7">
        <v>9.0909090910000003</v>
      </c>
      <c r="R87" s="7">
        <v>90.697674419999998</v>
      </c>
      <c r="S87" s="7">
        <v>56</v>
      </c>
      <c r="T87" s="7">
        <v>45.454545449999998</v>
      </c>
      <c r="U87" s="7">
        <v>82.456140349999998</v>
      </c>
      <c r="V87" s="7">
        <v>-69.058977560000002</v>
      </c>
      <c r="W87" s="7">
        <v>-63.196503479999997</v>
      </c>
      <c r="X87" s="7">
        <f t="shared" si="90"/>
        <v>-1.3333333300000003</v>
      </c>
      <c r="Y87" s="7">
        <f t="shared" si="90"/>
        <v>0.75757575799999977</v>
      </c>
      <c r="Z87" s="7">
        <f t="shared" si="91"/>
        <v>-4</v>
      </c>
      <c r="AA87" s="7">
        <f t="shared" si="91"/>
        <v>-0.37878788000000441</v>
      </c>
      <c r="AB87" s="1"/>
      <c r="AD87" s="7" t="s">
        <v>21</v>
      </c>
      <c r="AE87" s="7">
        <v>0.64734298000000001</v>
      </c>
      <c r="AF87" s="7">
        <v>11.11111111</v>
      </c>
      <c r="AG87" s="7">
        <v>12.5</v>
      </c>
      <c r="AH87" s="7">
        <v>90</v>
      </c>
      <c r="AI87" s="7">
        <v>51.851851850000003</v>
      </c>
      <c r="AJ87" s="7">
        <v>64.102564099999995</v>
      </c>
      <c r="AK87" s="7">
        <v>85</v>
      </c>
      <c r="AL87" s="7">
        <v>4656.4711649999999</v>
      </c>
      <c r="AM87" s="7">
        <v>1666.8922809999999</v>
      </c>
      <c r="AN87" s="7">
        <f t="shared" si="92"/>
        <v>-5.5555555600000019</v>
      </c>
      <c r="AO87" s="7">
        <f t="shared" si="92"/>
        <v>1.1363636400000008</v>
      </c>
      <c r="AP87" s="7">
        <f t="shared" si="93"/>
        <v>-6.4814814799999994</v>
      </c>
      <c r="AQ87" s="7">
        <f t="shared" si="93"/>
        <v>1.3118664299999949</v>
      </c>
      <c r="AR87" s="7">
        <v>0.65384614500000005</v>
      </c>
      <c r="AS87" s="7">
        <v>6.896551724</v>
      </c>
      <c r="AT87" s="7">
        <v>5.8823529409999997</v>
      </c>
      <c r="AU87" s="7">
        <v>91.034482760000003</v>
      </c>
      <c r="AV87" s="7">
        <v>55.17241379</v>
      </c>
      <c r="AW87" s="7">
        <v>61.764705880000001</v>
      </c>
      <c r="AX87" s="7">
        <v>86.111111109999996</v>
      </c>
      <c r="AY87" s="7">
        <v>94.828318420000002</v>
      </c>
      <c r="AZ87" s="7">
        <v>678.79408790000002</v>
      </c>
      <c r="BA87" s="7">
        <f t="shared" si="94"/>
        <v>-4.6419098160000001</v>
      </c>
      <c r="BB87" s="7">
        <f t="shared" si="94"/>
        <v>0.32679738499999988</v>
      </c>
      <c r="BC87" s="7">
        <f t="shared" si="95"/>
        <v>1.3262599399999999</v>
      </c>
      <c r="BD87" s="7">
        <f t="shared" si="95"/>
        <v>6.2091503199999991</v>
      </c>
      <c r="BE87" s="1"/>
      <c r="BG87" s="7" t="s">
        <v>21</v>
      </c>
      <c r="BH87" s="7">
        <v>0.66972476199999997</v>
      </c>
      <c r="BI87" s="7">
        <v>17.391304349999999</v>
      </c>
      <c r="BJ87" s="7">
        <v>0</v>
      </c>
      <c r="BK87" s="7">
        <v>91.612903230000001</v>
      </c>
      <c r="BL87" s="7">
        <v>52.173913040000002</v>
      </c>
      <c r="BM87" s="7">
        <v>43.589743589999998</v>
      </c>
      <c r="BN87" s="7">
        <v>87.096774190000005</v>
      </c>
      <c r="BO87" s="7">
        <v>1289.4169730000001</v>
      </c>
      <c r="BP87" s="7">
        <v>1576.1791659999999</v>
      </c>
      <c r="BQ87" s="7">
        <f t="shared" si="96"/>
        <v>1.3913043499999986</v>
      </c>
      <c r="BR87" s="7">
        <f t="shared" si="96"/>
        <v>0</v>
      </c>
      <c r="BS87" s="7">
        <f t="shared" si="97"/>
        <v>4.1739130400000022</v>
      </c>
      <c r="BT87" s="7">
        <f t="shared" si="97"/>
        <v>-0.8547008500000004</v>
      </c>
      <c r="BU87" s="7">
        <v>0.61643832899999995</v>
      </c>
      <c r="BV87" s="7">
        <v>6.7796610169999996</v>
      </c>
      <c r="BW87" s="7">
        <v>7.1428571429999996</v>
      </c>
      <c r="BX87" s="7">
        <v>89.041095889999994</v>
      </c>
      <c r="BY87" s="7">
        <v>48.275862070000002</v>
      </c>
      <c r="BZ87" s="7">
        <v>42.857142860000003</v>
      </c>
      <c r="CA87" s="7">
        <v>81.506849320000001</v>
      </c>
      <c r="CB87" s="7">
        <v>-63.04164471</v>
      </c>
      <c r="CC87" s="7">
        <v>-31.90034799</v>
      </c>
      <c r="CD87" s="7">
        <f t="shared" si="98"/>
        <v>-0.91264667500000041</v>
      </c>
      <c r="CE87" s="7">
        <f t="shared" si="98"/>
        <v>-0.54945054900000034</v>
      </c>
      <c r="CF87" s="7">
        <f t="shared" si="99"/>
        <v>-1.7241379299999977</v>
      </c>
      <c r="CG87" s="7">
        <f t="shared" si="99"/>
        <v>-18.681318679999997</v>
      </c>
      <c r="CH87" s="1"/>
      <c r="CJ87" s="7" t="s">
        <v>21</v>
      </c>
      <c r="CK87" s="7">
        <v>0.71559631800000001</v>
      </c>
      <c r="CL87" s="7">
        <v>5.4054054049999998</v>
      </c>
      <c r="CM87" s="7">
        <v>6.6666666670000003</v>
      </c>
      <c r="CN87" s="7">
        <v>92.168674699999997</v>
      </c>
      <c r="CO87" s="7">
        <v>37.837837839999999</v>
      </c>
      <c r="CP87" s="7">
        <v>60</v>
      </c>
      <c r="CQ87" s="7">
        <v>84.242424240000005</v>
      </c>
      <c r="CR87" s="7">
        <v>-71.667397960000002</v>
      </c>
      <c r="CS87" s="7">
        <v>-97.620282380000006</v>
      </c>
      <c r="CT87" s="7">
        <f t="shared" si="100"/>
        <v>-0.47694753599999995</v>
      </c>
      <c r="CU87" s="7">
        <f t="shared" si="100"/>
        <v>0.7843137260000006</v>
      </c>
      <c r="CV87" s="7">
        <f t="shared" si="101"/>
        <v>-0.16216216000000117</v>
      </c>
      <c r="CW87" s="7">
        <f t="shared" si="101"/>
        <v>-4.705882349999996</v>
      </c>
      <c r="CX87" s="7">
        <v>0.74885845200000001</v>
      </c>
      <c r="CY87" s="7">
        <v>6.25</v>
      </c>
      <c r="CZ87" s="7">
        <v>4</v>
      </c>
      <c r="DA87" s="7">
        <v>91.011235959999993</v>
      </c>
      <c r="DB87" s="7">
        <v>56.25</v>
      </c>
      <c r="DC87" s="7">
        <v>28</v>
      </c>
      <c r="DD87" s="7">
        <v>83.615819209999998</v>
      </c>
      <c r="DE87" s="7">
        <v>22.272039589999999</v>
      </c>
      <c r="DF87" s="7">
        <v>5802.3791950000004</v>
      </c>
      <c r="DG87" s="7">
        <f t="shared" si="102"/>
        <v>-3.2738095240000007</v>
      </c>
      <c r="DH87" s="7">
        <f t="shared" si="102"/>
        <v>0</v>
      </c>
      <c r="DI87" s="7">
        <f t="shared" si="103"/>
        <v>3.8690476200000035</v>
      </c>
      <c r="DJ87" s="7">
        <f t="shared" si="103"/>
        <v>-8</v>
      </c>
      <c r="DK87" s="1"/>
    </row>
    <row r="88" spans="1:115" x14ac:dyDescent="0.3">
      <c r="A88" s="7" t="s">
        <v>22</v>
      </c>
      <c r="B88" s="7">
        <v>0.76605504800000002</v>
      </c>
      <c r="C88" s="7">
        <v>4.5454545450000001</v>
      </c>
      <c r="D88" s="7">
        <v>9.5238095240000007</v>
      </c>
      <c r="E88" s="7">
        <v>93.714285709999999</v>
      </c>
      <c r="F88" s="7">
        <v>63.636363639999999</v>
      </c>
      <c r="G88" s="7">
        <v>47.619047620000003</v>
      </c>
      <c r="H88" s="7">
        <v>87.356321840000007</v>
      </c>
      <c r="I88" s="7">
        <v>-4.9395677329999996</v>
      </c>
      <c r="J88" s="7">
        <v>-69.696371229999997</v>
      </c>
      <c r="K88" s="7">
        <f t="shared" si="88"/>
        <v>0.54545454500000012</v>
      </c>
      <c r="L88" s="7">
        <f t="shared" si="88"/>
        <v>2.3809523810000011</v>
      </c>
      <c r="M88" s="7">
        <f t="shared" si="89"/>
        <v>3.636363639999999</v>
      </c>
      <c r="N88" s="7">
        <f t="shared" si="89"/>
        <v>-2.3809523799999965</v>
      </c>
      <c r="O88" s="7">
        <v>0.76255708899999997</v>
      </c>
      <c r="P88" s="7">
        <v>13.636363640000001</v>
      </c>
      <c r="Q88" s="7">
        <v>5.8823529409999997</v>
      </c>
      <c r="R88" s="7">
        <v>90.555555560000002</v>
      </c>
      <c r="S88" s="7">
        <v>63.636363639999999</v>
      </c>
      <c r="T88" s="7">
        <v>47.058823529999998</v>
      </c>
      <c r="U88" s="7">
        <v>82.681564249999994</v>
      </c>
      <c r="V88" s="7">
        <v>-47.163798450000002</v>
      </c>
      <c r="W88" s="7">
        <v>-63.196503479999997</v>
      </c>
      <c r="X88" s="7">
        <f t="shared" si="90"/>
        <v>1.6363636400000008</v>
      </c>
      <c r="Y88" s="7">
        <f t="shared" si="90"/>
        <v>-3.2085561500000006</v>
      </c>
      <c r="Z88" s="7">
        <f t="shared" si="91"/>
        <v>7.636363639999999</v>
      </c>
      <c r="AA88" s="7">
        <f t="shared" si="91"/>
        <v>1.6042780800000003</v>
      </c>
      <c r="AB88" s="1"/>
      <c r="AD88" s="7" t="s">
        <v>22</v>
      </c>
      <c r="AE88" s="7">
        <v>0.67632848000000001</v>
      </c>
      <c r="AF88" s="7">
        <v>13.79310345</v>
      </c>
      <c r="AG88" s="7">
        <v>10</v>
      </c>
      <c r="AH88" s="7">
        <v>89.864864859999997</v>
      </c>
      <c r="AI88" s="7">
        <v>58.620689659999996</v>
      </c>
      <c r="AJ88" s="7">
        <v>70</v>
      </c>
      <c r="AK88" s="7">
        <v>85.034013610000002</v>
      </c>
      <c r="AL88" s="7">
        <v>9267.4234789999991</v>
      </c>
      <c r="AM88" s="7">
        <v>1666.8922809999999</v>
      </c>
      <c r="AN88" s="7">
        <f t="shared" si="92"/>
        <v>2.6819923400000008</v>
      </c>
      <c r="AO88" s="7">
        <f t="shared" si="92"/>
        <v>-2.5</v>
      </c>
      <c r="AP88" s="7">
        <f t="shared" si="93"/>
        <v>6.7688378099999937</v>
      </c>
      <c r="AQ88" s="7">
        <f t="shared" si="93"/>
        <v>5.8974359000000049</v>
      </c>
      <c r="AR88" s="7">
        <v>0.66826921699999997</v>
      </c>
      <c r="AS88" s="7">
        <v>6.6666666670000003</v>
      </c>
      <c r="AT88" s="7">
        <v>6.6666666670000003</v>
      </c>
      <c r="AU88" s="7">
        <v>91.216216220000007</v>
      </c>
      <c r="AV88" s="7">
        <v>56.666666669999998</v>
      </c>
      <c r="AW88" s="7">
        <v>63.333333330000002</v>
      </c>
      <c r="AX88" s="7">
        <v>84.353741499999998</v>
      </c>
      <c r="AY88" s="7">
        <v>124.05872979999999</v>
      </c>
      <c r="AZ88" s="7">
        <v>678.79408790000002</v>
      </c>
      <c r="BA88" s="7">
        <f t="shared" si="94"/>
        <v>-0.22988505699999973</v>
      </c>
      <c r="BB88" s="7">
        <f t="shared" si="94"/>
        <v>0.7843137260000006</v>
      </c>
      <c r="BC88" s="7">
        <f t="shared" si="95"/>
        <v>1.4942528799999977</v>
      </c>
      <c r="BD88" s="7">
        <f t="shared" si="95"/>
        <v>1.568627450000001</v>
      </c>
      <c r="BE88" s="1"/>
      <c r="BG88" s="7" t="s">
        <v>22</v>
      </c>
      <c r="BH88" s="7">
        <v>0.72018349199999998</v>
      </c>
      <c r="BI88" s="7">
        <v>17.647058820000002</v>
      </c>
      <c r="BJ88" s="7">
        <v>0</v>
      </c>
      <c r="BK88" s="7">
        <v>91.666666669999998</v>
      </c>
      <c r="BL88" s="7">
        <v>41.176470590000001</v>
      </c>
      <c r="BM88" s="7">
        <v>39.39393939</v>
      </c>
      <c r="BN88" s="7">
        <v>86.826347310000003</v>
      </c>
      <c r="BO88" s="7">
        <v>112.8123758</v>
      </c>
      <c r="BP88" s="7">
        <v>1576.1791659999999</v>
      </c>
      <c r="BQ88" s="7">
        <f t="shared" si="96"/>
        <v>0.25575447000000295</v>
      </c>
      <c r="BR88" s="7">
        <f t="shared" si="96"/>
        <v>0</v>
      </c>
      <c r="BS88" s="7">
        <f t="shared" si="97"/>
        <v>-10.997442450000001</v>
      </c>
      <c r="BT88" s="7">
        <f t="shared" si="97"/>
        <v>-4.1958041999999978</v>
      </c>
      <c r="BU88" s="7">
        <v>0.68949770899999996</v>
      </c>
      <c r="BV88" s="7">
        <v>7.3170731709999997</v>
      </c>
      <c r="BW88" s="7">
        <v>12.5</v>
      </c>
      <c r="BX88" s="7">
        <v>90.123456790000006</v>
      </c>
      <c r="BY88" s="7">
        <v>39.024390240000002</v>
      </c>
      <c r="BZ88" s="7">
        <v>56.25</v>
      </c>
      <c r="CA88" s="7">
        <v>83.229813660000005</v>
      </c>
      <c r="CB88" s="7">
        <v>-61.263115200000001</v>
      </c>
      <c r="CC88" s="7">
        <v>-31.90034799</v>
      </c>
      <c r="CD88" s="7">
        <f t="shared" si="98"/>
        <v>0.53741215400000009</v>
      </c>
      <c r="CE88" s="7">
        <f t="shared" si="98"/>
        <v>5.3571428570000004</v>
      </c>
      <c r="CF88" s="7">
        <f t="shared" si="99"/>
        <v>-9.2514718299999998</v>
      </c>
      <c r="CG88" s="7">
        <f t="shared" si="99"/>
        <v>13.392857139999997</v>
      </c>
      <c r="CH88" s="1"/>
      <c r="CJ88" s="7" t="s">
        <v>22</v>
      </c>
      <c r="CK88" s="7">
        <v>0.73853212599999996</v>
      </c>
      <c r="CL88" s="7">
        <v>3.225806452</v>
      </c>
      <c r="CM88" s="7">
        <v>7.692307692</v>
      </c>
      <c r="CN88" s="7">
        <v>91.379310340000004</v>
      </c>
      <c r="CO88" s="7">
        <v>38.709677419999998</v>
      </c>
      <c r="CP88" s="7">
        <v>69.230769230000007</v>
      </c>
      <c r="CQ88" s="7">
        <v>81.502890170000001</v>
      </c>
      <c r="CR88" s="7">
        <v>2.8402420749999999</v>
      </c>
      <c r="CS88" s="7">
        <v>-97.620282380000006</v>
      </c>
      <c r="CT88" s="7">
        <f t="shared" si="100"/>
        <v>-2.1795989529999997</v>
      </c>
      <c r="CU88" s="7">
        <f t="shared" si="100"/>
        <v>1.0256410249999997</v>
      </c>
      <c r="CV88" s="7">
        <f t="shared" si="101"/>
        <v>0.87183957999999961</v>
      </c>
      <c r="CW88" s="7">
        <f t="shared" si="101"/>
        <v>9.230769230000007</v>
      </c>
      <c r="CX88" s="7">
        <v>0.77625572700000001</v>
      </c>
      <c r="CY88" s="7">
        <v>7.692307692</v>
      </c>
      <c r="CZ88" s="7">
        <v>4.5454545450000001</v>
      </c>
      <c r="DA88" s="7">
        <v>91.304347829999998</v>
      </c>
      <c r="DB88" s="7">
        <v>61.53846154</v>
      </c>
      <c r="DC88" s="7">
        <v>31.81818182</v>
      </c>
      <c r="DD88" s="7">
        <v>84.153005460000003</v>
      </c>
      <c r="DE88" s="7">
        <v>-7.6534968350000003</v>
      </c>
      <c r="DF88" s="7">
        <v>5802.3791950000004</v>
      </c>
      <c r="DG88" s="7">
        <f t="shared" si="102"/>
        <v>1.442307692</v>
      </c>
      <c r="DH88" s="7">
        <f t="shared" si="102"/>
        <v>0.54545454500000012</v>
      </c>
      <c r="DI88" s="7">
        <f t="shared" si="103"/>
        <v>5.2884615400000001</v>
      </c>
      <c r="DJ88" s="7">
        <f t="shared" si="103"/>
        <v>3.8181818199999995</v>
      </c>
      <c r="DK88" s="1"/>
    </row>
    <row r="89" spans="1:115" x14ac:dyDescent="0.3">
      <c r="A89" s="7" t="s">
        <v>23</v>
      </c>
      <c r="B89" s="7">
        <v>0.78899085499999999</v>
      </c>
      <c r="C89" s="7">
        <v>4.7619047620000003</v>
      </c>
      <c r="D89" s="7">
        <v>15.78947368</v>
      </c>
      <c r="E89" s="7">
        <v>94.382022469999995</v>
      </c>
      <c r="F89" s="7">
        <v>61.904761899999997</v>
      </c>
      <c r="G89" s="7">
        <v>52.631578949999998</v>
      </c>
      <c r="H89" s="7">
        <v>88.135593220000004</v>
      </c>
      <c r="I89" s="7">
        <v>125.259849</v>
      </c>
      <c r="J89" s="7">
        <v>-69.696371229999997</v>
      </c>
      <c r="K89" s="7">
        <f t="shared" si="88"/>
        <v>0.21645021700000022</v>
      </c>
      <c r="L89" s="7">
        <f t="shared" si="88"/>
        <v>6.2656641559999997</v>
      </c>
      <c r="M89" s="7">
        <f t="shared" si="89"/>
        <v>-1.7316017400000021</v>
      </c>
      <c r="N89" s="7">
        <f t="shared" si="89"/>
        <v>5.0125313299999945</v>
      </c>
      <c r="O89" s="7">
        <v>0.76712328200000002</v>
      </c>
      <c r="P89" s="7">
        <v>15</v>
      </c>
      <c r="Q89" s="7">
        <v>5.5555555559999998</v>
      </c>
      <c r="R89" s="7">
        <v>90.607734809999997</v>
      </c>
      <c r="S89" s="7">
        <v>60</v>
      </c>
      <c r="T89" s="7">
        <v>44.444444439999998</v>
      </c>
      <c r="U89" s="7">
        <v>82.222222220000006</v>
      </c>
      <c r="V89" s="7">
        <v>-47.291990779999999</v>
      </c>
      <c r="W89" s="7">
        <v>-63.196503479999997</v>
      </c>
      <c r="X89" s="7">
        <f t="shared" si="90"/>
        <v>1.3636363599999992</v>
      </c>
      <c r="Y89" s="7">
        <f t="shared" si="90"/>
        <v>-0.32679738499999988</v>
      </c>
      <c r="Z89" s="7">
        <f t="shared" si="91"/>
        <v>-3.636363639999999</v>
      </c>
      <c r="AA89" s="7">
        <f t="shared" si="91"/>
        <v>-2.6143790899999999</v>
      </c>
      <c r="AB89" s="1"/>
      <c r="AD89" s="7" t="s">
        <v>23</v>
      </c>
      <c r="AE89" s="7">
        <v>0.72946858400000003</v>
      </c>
      <c r="AF89" s="7">
        <v>16</v>
      </c>
      <c r="AG89" s="7">
        <v>13.043478260000001</v>
      </c>
      <c r="AH89" s="7">
        <v>90.566037739999999</v>
      </c>
      <c r="AI89" s="7">
        <v>60</v>
      </c>
      <c r="AJ89" s="7">
        <v>69.565217390000001</v>
      </c>
      <c r="AK89" s="7">
        <v>86.708860759999993</v>
      </c>
      <c r="AL89" s="7">
        <v>20679.577590000001</v>
      </c>
      <c r="AM89" s="7">
        <v>1666.8922809999999</v>
      </c>
      <c r="AN89" s="7">
        <f t="shared" si="92"/>
        <v>2.2068965499999997</v>
      </c>
      <c r="AO89" s="7">
        <f t="shared" si="92"/>
        <v>3.0434782600000005</v>
      </c>
      <c r="AP89" s="7">
        <f t="shared" si="93"/>
        <v>1.3793103400000035</v>
      </c>
      <c r="AQ89" s="7">
        <f t="shared" si="93"/>
        <v>-0.43478260999999918</v>
      </c>
      <c r="AR89" s="7">
        <v>0.72115385499999995</v>
      </c>
      <c r="AS89" s="7">
        <v>7.407407407</v>
      </c>
      <c r="AT89" s="7">
        <v>5</v>
      </c>
      <c r="AU89" s="7">
        <v>91.304347829999998</v>
      </c>
      <c r="AV89" s="7">
        <v>51.851851850000003</v>
      </c>
      <c r="AW89" s="7">
        <v>65</v>
      </c>
      <c r="AX89" s="7">
        <v>85</v>
      </c>
      <c r="AY89" s="7">
        <v>31.55704407</v>
      </c>
      <c r="AZ89" s="7">
        <v>678.79408790000002</v>
      </c>
      <c r="BA89" s="7">
        <f t="shared" si="94"/>
        <v>0.74074073999999968</v>
      </c>
      <c r="BB89" s="7">
        <f t="shared" si="94"/>
        <v>-1.6666666670000003</v>
      </c>
      <c r="BC89" s="7">
        <f t="shared" si="95"/>
        <v>-4.8148148199999952</v>
      </c>
      <c r="BD89" s="7">
        <f t="shared" si="95"/>
        <v>1.6666666699999979</v>
      </c>
      <c r="BE89" s="1"/>
      <c r="BG89" s="7" t="s">
        <v>23</v>
      </c>
      <c r="BH89" s="7">
        <v>0.74770641299999996</v>
      </c>
      <c r="BI89" s="7">
        <v>18.75</v>
      </c>
      <c r="BJ89" s="7">
        <v>0</v>
      </c>
      <c r="BK89" s="7">
        <v>91.954022989999999</v>
      </c>
      <c r="BL89" s="7">
        <v>37.5</v>
      </c>
      <c r="BM89" s="7">
        <v>46.428571429999998</v>
      </c>
      <c r="BN89" s="7">
        <v>86.705202310000004</v>
      </c>
      <c r="BO89" s="7">
        <v>64.275606580000002</v>
      </c>
      <c r="BP89" s="7">
        <v>1576.1791659999999</v>
      </c>
      <c r="BQ89" s="7">
        <f t="shared" si="96"/>
        <v>1.1029411799999984</v>
      </c>
      <c r="BR89" s="7">
        <f t="shared" si="96"/>
        <v>0</v>
      </c>
      <c r="BS89" s="7">
        <f t="shared" si="97"/>
        <v>-3.676470590000001</v>
      </c>
      <c r="BT89" s="7">
        <f t="shared" si="97"/>
        <v>7.0346320399999982</v>
      </c>
      <c r="BU89" s="7">
        <v>0.69863015399999995</v>
      </c>
      <c r="BV89" s="7">
        <v>7.5</v>
      </c>
      <c r="BW89" s="7">
        <v>7.692307692</v>
      </c>
      <c r="BX89" s="7">
        <v>89.759036140000006</v>
      </c>
      <c r="BY89" s="7">
        <v>37.5</v>
      </c>
      <c r="BZ89" s="7">
        <v>53.84615385</v>
      </c>
      <c r="CA89" s="7">
        <v>83.030303029999999</v>
      </c>
      <c r="CB89" s="7">
        <v>-65.746518519999995</v>
      </c>
      <c r="CC89" s="7">
        <v>-31.90034799</v>
      </c>
      <c r="CD89" s="7">
        <f t="shared" si="98"/>
        <v>0.18292682900000035</v>
      </c>
      <c r="CE89" s="7">
        <f t="shared" si="98"/>
        <v>-4.807692308</v>
      </c>
      <c r="CF89" s="7">
        <f t="shared" si="99"/>
        <v>-1.5243902400000024</v>
      </c>
      <c r="CG89" s="7">
        <f t="shared" si="99"/>
        <v>-2.4038461499999997</v>
      </c>
      <c r="CH89" s="1"/>
      <c r="CJ89" s="7" t="s">
        <v>23</v>
      </c>
      <c r="CK89" s="7">
        <v>0.74770641299999996</v>
      </c>
      <c r="CL89" s="7">
        <v>9.375</v>
      </c>
      <c r="CM89" s="7">
        <v>6.6666666670000003</v>
      </c>
      <c r="CN89" s="7">
        <v>92.982456139999996</v>
      </c>
      <c r="CO89" s="7">
        <v>43.75</v>
      </c>
      <c r="CP89" s="7">
        <v>60</v>
      </c>
      <c r="CQ89" s="7">
        <v>82.941176470000002</v>
      </c>
      <c r="CR89" s="7">
        <v>-69.661003390000005</v>
      </c>
      <c r="CS89" s="7">
        <v>-97.620282380000006</v>
      </c>
      <c r="CT89" s="7">
        <f t="shared" si="100"/>
        <v>6.1491935479999995</v>
      </c>
      <c r="CU89" s="7">
        <f t="shared" si="100"/>
        <v>-1.0256410249999997</v>
      </c>
      <c r="CV89" s="7">
        <f t="shared" si="101"/>
        <v>5.0403225800000016</v>
      </c>
      <c r="CW89" s="7">
        <f t="shared" si="101"/>
        <v>-9.230769230000007</v>
      </c>
      <c r="CX89" s="7">
        <v>0.76255708899999997</v>
      </c>
      <c r="CY89" s="7">
        <v>7.692307692</v>
      </c>
      <c r="CZ89" s="7">
        <v>4</v>
      </c>
      <c r="DA89" s="7">
        <v>91.160220989999999</v>
      </c>
      <c r="DB89" s="7">
        <v>61.53846154</v>
      </c>
      <c r="DC89" s="7">
        <v>36</v>
      </c>
      <c r="DD89" s="7">
        <v>83.888888890000004</v>
      </c>
      <c r="DE89" s="7">
        <v>-10.75637935</v>
      </c>
      <c r="DF89" s="7">
        <v>5802.3791950000004</v>
      </c>
      <c r="DG89" s="7">
        <f t="shared" si="102"/>
        <v>0</v>
      </c>
      <c r="DH89" s="7">
        <f t="shared" si="102"/>
        <v>-0.54545454500000012</v>
      </c>
      <c r="DI89" s="7">
        <f t="shared" si="103"/>
        <v>0</v>
      </c>
      <c r="DJ89" s="7">
        <f t="shared" si="103"/>
        <v>4.1818181800000005</v>
      </c>
      <c r="DK89" s="1"/>
    </row>
    <row r="90" spans="1:115" x14ac:dyDescent="0.3">
      <c r="A90" s="7" t="s">
        <v>24</v>
      </c>
      <c r="B90" s="7">
        <v>0.79816514299999997</v>
      </c>
      <c r="C90" s="7">
        <v>0</v>
      </c>
      <c r="D90" s="7">
        <v>6.6666666670000003</v>
      </c>
      <c r="E90" s="7">
        <v>93.010752690000004</v>
      </c>
      <c r="F90" s="7">
        <v>58.823529409999999</v>
      </c>
      <c r="G90" s="7">
        <v>46.666666669999998</v>
      </c>
      <c r="H90" s="7">
        <v>87.027027029999999</v>
      </c>
      <c r="I90" s="7">
        <v>126.193107</v>
      </c>
      <c r="J90" s="7">
        <v>-69.696371229999997</v>
      </c>
      <c r="K90" s="7">
        <f t="shared" si="88"/>
        <v>-4.7619047620000003</v>
      </c>
      <c r="L90" s="7">
        <f t="shared" si="88"/>
        <v>-9.1228070129999992</v>
      </c>
      <c r="M90" s="7">
        <f t="shared" si="89"/>
        <v>-3.0812324899999979</v>
      </c>
      <c r="N90" s="7">
        <f t="shared" si="89"/>
        <v>-5.9649122800000001</v>
      </c>
      <c r="O90" s="7">
        <v>0.81278538700000003</v>
      </c>
      <c r="P90" s="7">
        <v>20</v>
      </c>
      <c r="Q90" s="7">
        <v>7.692307692</v>
      </c>
      <c r="R90" s="7">
        <v>91.099476440000004</v>
      </c>
      <c r="S90" s="7">
        <v>60</v>
      </c>
      <c r="T90" s="7">
        <v>46.15384615</v>
      </c>
      <c r="U90" s="7">
        <v>82.631578950000005</v>
      </c>
      <c r="V90" s="7">
        <v>-68.774795670000003</v>
      </c>
      <c r="W90" s="7">
        <v>-63.196503479999997</v>
      </c>
      <c r="X90" s="7">
        <f t="shared" si="90"/>
        <v>5</v>
      </c>
      <c r="Y90" s="7">
        <f t="shared" si="90"/>
        <v>2.1367521360000001</v>
      </c>
      <c r="Z90" s="7">
        <f t="shared" si="91"/>
        <v>0</v>
      </c>
      <c r="AA90" s="7">
        <f t="shared" si="91"/>
        <v>1.7094017100000016</v>
      </c>
      <c r="AB90" s="1"/>
      <c r="AD90" s="7" t="s">
        <v>24</v>
      </c>
      <c r="AE90" s="7">
        <v>0.75845408400000003</v>
      </c>
      <c r="AF90" s="7">
        <v>18.75</v>
      </c>
      <c r="AG90" s="7">
        <v>12.5</v>
      </c>
      <c r="AH90" s="7">
        <v>90.419161680000002</v>
      </c>
      <c r="AI90" s="7">
        <v>56.25</v>
      </c>
      <c r="AJ90" s="7">
        <v>70.833333330000002</v>
      </c>
      <c r="AK90" s="7">
        <v>86.14457831</v>
      </c>
      <c r="AL90" s="7">
        <v>10383.430050000001</v>
      </c>
      <c r="AM90" s="7">
        <v>1666.8922809999999</v>
      </c>
      <c r="AN90" s="7">
        <f t="shared" si="92"/>
        <v>2.75</v>
      </c>
      <c r="AO90" s="7">
        <f t="shared" si="92"/>
        <v>-0.54347826000000055</v>
      </c>
      <c r="AP90" s="7">
        <f t="shared" si="93"/>
        <v>-3.75</v>
      </c>
      <c r="AQ90" s="7">
        <f t="shared" si="93"/>
        <v>1.2681159400000013</v>
      </c>
      <c r="AR90" s="7">
        <v>0.75</v>
      </c>
      <c r="AS90" s="7">
        <v>9.5238095240000007</v>
      </c>
      <c r="AT90" s="7">
        <v>5</v>
      </c>
      <c r="AU90" s="7">
        <v>91.616766470000002</v>
      </c>
      <c r="AV90" s="7">
        <v>52.380952379999997</v>
      </c>
      <c r="AW90" s="7">
        <v>65</v>
      </c>
      <c r="AX90" s="7">
        <v>85.542168669999995</v>
      </c>
      <c r="AY90" s="7">
        <v>20.435602970000001</v>
      </c>
      <c r="AZ90" s="7">
        <v>678.79408790000002</v>
      </c>
      <c r="BA90" s="7">
        <f t="shared" si="94"/>
        <v>2.1164021170000007</v>
      </c>
      <c r="BB90" s="7">
        <f t="shared" si="94"/>
        <v>0</v>
      </c>
      <c r="BC90" s="7">
        <f t="shared" si="95"/>
        <v>0.5291005299999938</v>
      </c>
      <c r="BD90" s="7">
        <f t="shared" si="95"/>
        <v>0</v>
      </c>
      <c r="BE90" s="1"/>
      <c r="BG90" s="7" t="s">
        <v>24</v>
      </c>
      <c r="BH90" s="7">
        <v>0.75688076000000004</v>
      </c>
      <c r="BI90" s="7">
        <v>20</v>
      </c>
      <c r="BJ90" s="7">
        <v>0</v>
      </c>
      <c r="BK90" s="7">
        <v>91.573033710000004</v>
      </c>
      <c r="BL90" s="7">
        <v>30</v>
      </c>
      <c r="BM90" s="7">
        <v>51.724137929999998</v>
      </c>
      <c r="BN90" s="7">
        <v>87.640449439999998</v>
      </c>
      <c r="BO90" s="7">
        <v>16.841786809999999</v>
      </c>
      <c r="BP90" s="7">
        <v>1576.1791659999999</v>
      </c>
      <c r="BQ90" s="7">
        <f t="shared" si="96"/>
        <v>1.25</v>
      </c>
      <c r="BR90" s="7">
        <f t="shared" si="96"/>
        <v>0</v>
      </c>
      <c r="BS90" s="7">
        <f t="shared" si="97"/>
        <v>-7.5</v>
      </c>
      <c r="BT90" s="7">
        <f t="shared" si="97"/>
        <v>5.2955664999999996</v>
      </c>
      <c r="BU90" s="7">
        <v>0.730593622</v>
      </c>
      <c r="BV90" s="7">
        <v>6.451612903</v>
      </c>
      <c r="BW90" s="7">
        <v>7.692307692</v>
      </c>
      <c r="BX90" s="7">
        <v>89.714285709999999</v>
      </c>
      <c r="BY90" s="7">
        <v>38.709677419999998</v>
      </c>
      <c r="BZ90" s="7">
        <v>61.53846154</v>
      </c>
      <c r="CA90" s="7">
        <v>82.758620690000001</v>
      </c>
      <c r="CB90" s="7">
        <v>-29.796616889999999</v>
      </c>
      <c r="CC90" s="7">
        <v>-31.90034799</v>
      </c>
      <c r="CD90" s="7">
        <f t="shared" si="98"/>
        <v>-1.048387097</v>
      </c>
      <c r="CE90" s="7">
        <f t="shared" si="98"/>
        <v>0</v>
      </c>
      <c r="CF90" s="7">
        <f t="shared" si="99"/>
        <v>1.2096774199999984</v>
      </c>
      <c r="CG90" s="7">
        <f t="shared" si="99"/>
        <v>7.6923076899999998</v>
      </c>
      <c r="CH90" s="1"/>
      <c r="CJ90" s="7" t="s">
        <v>24</v>
      </c>
      <c r="CK90" s="7">
        <v>0.78440368199999999</v>
      </c>
      <c r="CL90" s="7">
        <v>10.34482759</v>
      </c>
      <c r="CM90" s="7">
        <v>10</v>
      </c>
      <c r="CN90" s="7">
        <v>93.296089390000006</v>
      </c>
      <c r="CO90" s="7">
        <v>41.379310340000004</v>
      </c>
      <c r="CP90" s="7">
        <v>70</v>
      </c>
      <c r="CQ90" s="7">
        <v>83.707865170000005</v>
      </c>
      <c r="CR90" s="7">
        <v>-36.440471719999998</v>
      </c>
      <c r="CS90" s="7">
        <v>-97.620282380000006</v>
      </c>
      <c r="CT90" s="7">
        <f t="shared" si="100"/>
        <v>0.96982758999999952</v>
      </c>
      <c r="CU90" s="7">
        <f t="shared" si="100"/>
        <v>3.3333333329999997</v>
      </c>
      <c r="CV90" s="7">
        <f t="shared" si="101"/>
        <v>-2.3706896599999965</v>
      </c>
      <c r="CW90" s="7">
        <f t="shared" si="101"/>
        <v>10</v>
      </c>
      <c r="CX90" s="7">
        <v>0.77168947499999996</v>
      </c>
      <c r="CY90" s="7">
        <v>7.1428571429999996</v>
      </c>
      <c r="CZ90" s="7">
        <v>8.3333333330000006</v>
      </c>
      <c r="DA90" s="7">
        <v>91.712707179999995</v>
      </c>
      <c r="DB90" s="7">
        <v>64.285714290000001</v>
      </c>
      <c r="DC90" s="7">
        <v>33.333333330000002</v>
      </c>
      <c r="DD90" s="7">
        <v>84.444444439999998</v>
      </c>
      <c r="DE90" s="7">
        <v>-7.6534968350000003</v>
      </c>
      <c r="DF90" s="7">
        <v>5802.3791950000004</v>
      </c>
      <c r="DG90" s="7">
        <f t="shared" si="102"/>
        <v>-0.54945054900000034</v>
      </c>
      <c r="DH90" s="7">
        <f t="shared" si="102"/>
        <v>4.3333333330000006</v>
      </c>
      <c r="DI90" s="7">
        <f t="shared" si="103"/>
        <v>2.7472527500000012</v>
      </c>
      <c r="DJ90" s="7">
        <f t="shared" si="103"/>
        <v>-2.6666666699999979</v>
      </c>
      <c r="DK90" s="1"/>
    </row>
    <row r="91" spans="1:115" x14ac:dyDescent="0.3">
      <c r="A91" s="7" t="s">
        <v>25</v>
      </c>
      <c r="K91" s="7">
        <f>AVERAGE(K82:K90)</f>
        <v>-0.80321285144444454</v>
      </c>
      <c r="L91" s="7">
        <f>AVERAGE(L82:L90)</f>
        <v>0.40404040411111136</v>
      </c>
      <c r="M91" s="7">
        <f>AVERAGE(M82:M90)</f>
        <v>1.9844082211111109</v>
      </c>
      <c r="N91" s="7">
        <f>AVERAGE(N82:N90)</f>
        <v>0.39886039888888863</v>
      </c>
      <c r="X91" s="7">
        <f>AVERAGE(X82:X90)</f>
        <v>1.1988304093333335</v>
      </c>
      <c r="Y91" s="7">
        <f>AVERAGE(Y82:Y90)</f>
        <v>0.42180042177777782</v>
      </c>
      <c r="Z91" s="7">
        <f>AVERAGE(Z82:Z90)</f>
        <v>0.6725146200000004</v>
      </c>
      <c r="AA91" s="7">
        <f>AVERAGE(AA82:AA90)</f>
        <v>-0.35520035555555535</v>
      </c>
      <c r="AB91" s="1"/>
      <c r="AD91" s="7" t="s">
        <v>25</v>
      </c>
      <c r="AN91" s="7">
        <f>AVERAGE(AN82:AN90)</f>
        <v>0.73653198666666675</v>
      </c>
      <c r="AO91" s="7">
        <f>AVERAGE(AO82:AO90)</f>
        <v>0.6766381766666667</v>
      </c>
      <c r="AP91" s="7">
        <f>AVERAGE(AP82:AP90)</f>
        <v>-0.1473063977777779</v>
      </c>
      <c r="AQ91" s="7">
        <f>AVERAGE(AQ82:AQ90)</f>
        <v>2.6755651755555556</v>
      </c>
      <c r="BA91" s="7">
        <f>AVERAGE(BA82:BA90)</f>
        <v>-5.2910052888888809E-2</v>
      </c>
      <c r="BB91" s="7">
        <f>AVERAGE(BB82:BB90)</f>
        <v>-0.42897327711111111</v>
      </c>
      <c r="BC91" s="7">
        <f>AVERAGE(BC82:BC90)</f>
        <v>-0.29100529111111151</v>
      </c>
      <c r="BD91" s="7">
        <f>AVERAGE(BD82:BD90)</f>
        <v>1.7369901544444442</v>
      </c>
      <c r="BE91" s="1"/>
      <c r="BG91" s="7" t="s">
        <v>25</v>
      </c>
      <c r="BQ91" s="7">
        <f>AVERAGE(BQ82:BQ90)</f>
        <v>1.2620027434444445</v>
      </c>
      <c r="BR91" s="7">
        <f>AVERAGE(BR82:BR90)</f>
        <v>-0.41152263377777776</v>
      </c>
      <c r="BS91" s="7">
        <f>AVERAGE(BS82:BS90)</f>
        <v>-1.4677640600000004</v>
      </c>
      <c r="BT91" s="7">
        <f>AVERAGE(BT82:BT90)</f>
        <v>1.8376614155555555</v>
      </c>
      <c r="CD91" s="7">
        <f>AVERAGE(CD82:CD90)</f>
        <v>-5.6100981777777809E-2</v>
      </c>
      <c r="CE91" s="7">
        <f>AVERAGE(CE82:CE90)</f>
        <v>-0.85470085422222208</v>
      </c>
      <c r="CF91" s="7">
        <f>AVERAGE(CF82:CF90)</f>
        <v>-0.9620826255555559</v>
      </c>
      <c r="CG91" s="7">
        <f>AVERAGE(CG82:CG90)</f>
        <v>0</v>
      </c>
      <c r="CH91" s="1"/>
      <c r="CJ91" s="7" t="s">
        <v>25</v>
      </c>
      <c r="CT91" s="7">
        <f>AVERAGE(CT82:CT90)</f>
        <v>0.29472443311111107</v>
      </c>
      <c r="CU91" s="7">
        <f>AVERAGE(CU82:CU90)</f>
        <v>0.11904761900000002</v>
      </c>
      <c r="CV91" s="7">
        <f>AVERAGE(CV82:CV90)</f>
        <v>-0.18862363777777741</v>
      </c>
      <c r="CW91" s="7">
        <f>AVERAGE(CW82:CW90)</f>
        <v>1.4285714288888893</v>
      </c>
      <c r="DG91" s="7">
        <f>AVERAGE(DG82:DG90)</f>
        <v>-6.1050061000000037E-2</v>
      </c>
      <c r="DH91" s="7">
        <f>AVERAGE(DH82:DH90)</f>
        <v>-1.1155734111111136E-2</v>
      </c>
      <c r="DI91" s="7">
        <f>AVERAGE(DI82:DI90)</f>
        <v>0.73260073333333353</v>
      </c>
      <c r="DJ91" s="7">
        <f>AVERAGE(DJ82:DJ90)</f>
        <v>-1.3098464322222219</v>
      </c>
      <c r="DK91" s="1"/>
    </row>
    <row r="92" spans="1:115" x14ac:dyDescent="0.3">
      <c r="AB92" s="1"/>
      <c r="BE92" s="1"/>
      <c r="CH92" s="1"/>
      <c r="DK92" s="1"/>
    </row>
    <row r="93" spans="1:115" x14ac:dyDescent="0.3">
      <c r="A93" s="8" t="s">
        <v>33</v>
      </c>
      <c r="B93" s="7"/>
      <c r="C93" s="7"/>
      <c r="D93" s="7"/>
      <c r="E93" s="7"/>
      <c r="F93" s="7"/>
      <c r="G93" s="7"/>
      <c r="H93" s="7"/>
      <c r="I93" s="7"/>
      <c r="J93" s="7"/>
      <c r="K93" s="7">
        <f>AVERAGE(K91,K77,K63)</f>
        <v>-0.21479719111111117</v>
      </c>
      <c r="L93" s="7">
        <f t="shared" ref="L93:N93" si="104">AVERAGE(L91,L77,L63)</f>
        <v>0.15134895218518538</v>
      </c>
      <c r="M93" s="7">
        <f t="shared" si="104"/>
        <v>0.8824829614814812</v>
      </c>
      <c r="N93" s="7">
        <f t="shared" si="104"/>
        <v>0.87777677259259257</v>
      </c>
      <c r="O93" s="7"/>
      <c r="P93" s="7"/>
      <c r="Q93" s="7"/>
      <c r="R93" s="7"/>
      <c r="S93" s="7"/>
      <c r="T93" s="7"/>
      <c r="U93" s="7"/>
      <c r="V93" s="7"/>
      <c r="W93" s="7"/>
      <c r="X93" s="7">
        <f>AVERAGE(X91,X77,X63)</f>
        <v>0.52879767944444445</v>
      </c>
      <c r="Y93" s="7">
        <f t="shared" ref="Y93:AA93" si="105">AVERAGE(Y91,Y77,Y63)</f>
        <v>1.0139043875185185</v>
      </c>
      <c r="Z93" s="7">
        <f t="shared" si="105"/>
        <v>-0.17032257074074067</v>
      </c>
      <c r="AA93" s="7">
        <f t="shared" si="105"/>
        <v>1.1512106703703706</v>
      </c>
      <c r="AB93" s="1"/>
      <c r="AD93" s="8" t="s">
        <v>38</v>
      </c>
      <c r="AE93" s="7"/>
      <c r="AF93" s="7"/>
      <c r="AG93" s="7"/>
      <c r="AH93" s="7"/>
      <c r="AI93" s="7"/>
      <c r="AJ93" s="7"/>
      <c r="AK93" s="7"/>
      <c r="AL93" s="7"/>
      <c r="AM93" s="7"/>
      <c r="AN93" s="7">
        <f>AVERAGE(AN91,AN77,AN63)</f>
        <v>0.13333117503703706</v>
      </c>
      <c r="AO93" s="7">
        <f t="shared" ref="AO93:AQ93" si="106">AVERAGE(AO91,AO77,AO63)</f>
        <v>0.35506349507407409</v>
      </c>
      <c r="AP93" s="7">
        <f t="shared" si="106"/>
        <v>-0.55941358037037026</v>
      </c>
      <c r="AQ93" s="7">
        <f t="shared" si="106"/>
        <v>1.2684470651851854</v>
      </c>
      <c r="AR93" s="7"/>
      <c r="AS93" s="7"/>
      <c r="AT93" s="7"/>
      <c r="AU93" s="7"/>
      <c r="AV93" s="7"/>
      <c r="AW93" s="7"/>
      <c r="AX93" s="7"/>
      <c r="AY93" s="7"/>
      <c r="AZ93" s="7"/>
      <c r="BA93" s="7">
        <f>AVERAGE(BA91,BA77,BA63)</f>
        <v>0.26636273000000005</v>
      </c>
      <c r="BB93" s="7">
        <f t="shared" ref="BB93:BD93" si="107">AVERAGE(BB91,BB77,BB63)</f>
        <v>-0.10214845440740743</v>
      </c>
      <c r="BC93" s="7">
        <f t="shared" si="107"/>
        <v>0.99678635925925929</v>
      </c>
      <c r="BD93" s="7">
        <f t="shared" si="107"/>
        <v>0.98914402185185157</v>
      </c>
      <c r="BE93" s="1"/>
      <c r="BG93" s="8" t="s">
        <v>47</v>
      </c>
      <c r="BH93" s="7"/>
      <c r="BI93" s="7"/>
      <c r="BJ93" s="7"/>
      <c r="BK93" s="7"/>
      <c r="BL93" s="7"/>
      <c r="BM93" s="7"/>
      <c r="BN93" s="7"/>
      <c r="BO93" s="7"/>
      <c r="BP93" s="7"/>
      <c r="BQ93" s="7">
        <f>AVERAGE(BQ91,BQ77,BQ63)</f>
        <v>0.43342858729629635</v>
      </c>
      <c r="BR93" s="7">
        <f t="shared" ref="BR93:BT93" si="108">AVERAGE(BR91,BR77,BR63)</f>
        <v>-0.27415304551851843</v>
      </c>
      <c r="BS93" s="7">
        <f t="shared" si="108"/>
        <v>-1.1039176896296297</v>
      </c>
      <c r="BT93" s="7">
        <f t="shared" si="108"/>
        <v>8.063984703703686E-2</v>
      </c>
      <c r="BU93" s="7"/>
      <c r="BV93" s="7"/>
      <c r="BW93" s="7"/>
      <c r="BX93" s="7"/>
      <c r="BY93" s="7"/>
      <c r="BZ93" s="7"/>
      <c r="CA93" s="7"/>
      <c r="CB93" s="7"/>
      <c r="CC93" s="7"/>
      <c r="CD93" s="7">
        <f>AVERAGE(CD91,CD77,CD63)</f>
        <v>-0.15293509111111112</v>
      </c>
      <c r="CE93" s="7">
        <f t="shared" ref="CE93:CG93" si="109">AVERAGE(CE91,CE77,CE63)</f>
        <v>-0.90218423544444448</v>
      </c>
      <c r="CF93" s="7">
        <f t="shared" si="109"/>
        <v>0.24308693962962971</v>
      </c>
      <c r="CG93" s="7">
        <f t="shared" si="109"/>
        <v>-0.33670033666666654</v>
      </c>
      <c r="CH93" s="1"/>
      <c r="CJ93" s="8" t="s">
        <v>57</v>
      </c>
      <c r="CK93" s="7"/>
      <c r="CL93" s="7"/>
      <c r="CM93" s="7"/>
      <c r="CN93" s="7"/>
      <c r="CO93" s="7"/>
      <c r="CP93" s="7"/>
      <c r="CQ93" s="7"/>
      <c r="CR93" s="7"/>
      <c r="CS93" s="7"/>
      <c r="CT93" s="7">
        <f>AVERAGE(CT91,CT77,CT63)</f>
        <v>-2.3358819333333353E-2</v>
      </c>
      <c r="CU93" s="7">
        <f t="shared" ref="CU93:CW93" si="110">AVERAGE(CU91,CU77,CU63)</f>
        <v>0.20741283148148149</v>
      </c>
      <c r="CV93" s="7">
        <f t="shared" si="110"/>
        <v>0.71615636481481493</v>
      </c>
      <c r="CW93" s="7">
        <f t="shared" si="110"/>
        <v>0.67956837740740761</v>
      </c>
      <c r="CX93" s="7"/>
      <c r="CY93" s="7"/>
      <c r="CZ93" s="7"/>
      <c r="DA93" s="7"/>
      <c r="DB93" s="7"/>
      <c r="DC93" s="7"/>
      <c r="DD93" s="7"/>
      <c r="DE93" s="7"/>
      <c r="DF93" s="7"/>
      <c r="DG93" s="7">
        <f>AVERAGE(DG91,DG77,DG63)</f>
        <v>0.55947481885185191</v>
      </c>
      <c r="DH93" s="7">
        <f t="shared" ref="DH93:DJ93" si="111">AVERAGE(DH91,DH77,DH63)</f>
        <v>-0.288833355962963</v>
      </c>
      <c r="DI93" s="7">
        <f t="shared" si="111"/>
        <v>-0.81770081733333322</v>
      </c>
      <c r="DJ93" s="7">
        <f t="shared" si="111"/>
        <v>-1.730785612222222</v>
      </c>
      <c r="DK93" s="1"/>
    </row>
    <row r="94" spans="1:115" x14ac:dyDescent="0.3">
      <c r="AB94" s="1"/>
      <c r="BE94" s="1"/>
      <c r="CH94" s="1"/>
      <c r="DK94" s="1"/>
    </row>
    <row r="95" spans="1:115" x14ac:dyDescent="0.3">
      <c r="A95" s="18" t="s">
        <v>66</v>
      </c>
      <c r="B95" s="18"/>
      <c r="C95" s="18"/>
      <c r="D95" s="18"/>
      <c r="E95" s="18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18"/>
      <c r="T95" s="18"/>
      <c r="U95" s="18"/>
      <c r="V95" s="18"/>
      <c r="W95" s="18"/>
      <c r="X95" s="18"/>
      <c r="Y95" s="18"/>
      <c r="Z95" s="18"/>
      <c r="AA95" s="18"/>
      <c r="AB95" s="1"/>
      <c r="AD95" s="18" t="s">
        <v>67</v>
      </c>
      <c r="AE95" s="18"/>
      <c r="AF95" s="18"/>
      <c r="AG95" s="18"/>
      <c r="AH95" s="18"/>
      <c r="AI95" s="18"/>
      <c r="AJ95" s="18"/>
      <c r="AK95" s="18"/>
      <c r="AL95" s="18"/>
      <c r="AM95" s="18"/>
      <c r="AN95" s="18"/>
      <c r="AO95" s="18"/>
      <c r="AP95" s="18"/>
      <c r="AQ95" s="18"/>
      <c r="AR95" s="18"/>
      <c r="AS95" s="18"/>
      <c r="AT95" s="18"/>
      <c r="AU95" s="18"/>
      <c r="AV95" s="18"/>
      <c r="AW95" s="18"/>
      <c r="AX95" s="18"/>
      <c r="AY95" s="18"/>
      <c r="AZ95" s="18"/>
      <c r="BA95" s="18"/>
      <c r="BB95" s="18"/>
      <c r="BC95" s="18"/>
      <c r="BD95" s="18"/>
      <c r="BE95" s="1"/>
      <c r="BG95" s="18" t="s">
        <v>68</v>
      </c>
      <c r="BH95" s="18"/>
      <c r="BI95" s="18"/>
      <c r="BJ95" s="18"/>
      <c r="BK95" s="18"/>
      <c r="BL95" s="18"/>
      <c r="BM95" s="18"/>
      <c r="BN95" s="18"/>
      <c r="BO95" s="18"/>
      <c r="BP95" s="18"/>
      <c r="BQ95" s="18"/>
      <c r="BR95" s="18"/>
      <c r="BS95" s="18"/>
      <c r="BT95" s="18"/>
      <c r="BU95" s="18"/>
      <c r="BV95" s="18"/>
      <c r="BW95" s="18"/>
      <c r="BX95" s="18"/>
      <c r="BY95" s="18"/>
      <c r="BZ95" s="18"/>
      <c r="CA95" s="18"/>
      <c r="CB95" s="18"/>
      <c r="CC95" s="18"/>
      <c r="CD95" s="18"/>
      <c r="CE95" s="18"/>
      <c r="CF95" s="18"/>
      <c r="CG95" s="18"/>
      <c r="CH95" s="1"/>
      <c r="CJ95" s="18" t="s">
        <v>69</v>
      </c>
      <c r="CK95" s="18"/>
      <c r="CL95" s="18"/>
      <c r="CM95" s="18"/>
      <c r="CN95" s="18"/>
      <c r="CO95" s="18"/>
      <c r="CP95" s="18"/>
      <c r="CQ95" s="18"/>
      <c r="CR95" s="18"/>
      <c r="CS95" s="18"/>
      <c r="CT95" s="18"/>
      <c r="CU95" s="18"/>
      <c r="CV95" s="18"/>
      <c r="CW95" s="18"/>
      <c r="CX95" s="18"/>
      <c r="CY95" s="18"/>
      <c r="CZ95" s="18"/>
      <c r="DA95" s="18"/>
      <c r="DB95" s="18"/>
      <c r="DC95" s="18"/>
      <c r="DD95" s="18"/>
      <c r="DE95" s="18"/>
      <c r="DF95" s="18"/>
      <c r="DG95" s="18"/>
      <c r="DH95" s="18"/>
      <c r="DI95" s="18"/>
      <c r="DJ95" s="18"/>
      <c r="DK95" s="1"/>
    </row>
    <row r="96" spans="1:115" x14ac:dyDescent="0.3">
      <c r="AB96" s="1"/>
      <c r="BE96" s="1"/>
      <c r="CH96" s="1"/>
      <c r="DK96" s="1"/>
    </row>
    <row r="97" spans="1:115" x14ac:dyDescent="0.3">
      <c r="A97" s="16"/>
      <c r="B97" s="17"/>
      <c r="C97" s="17"/>
      <c r="D97" s="17"/>
      <c r="E97" s="17"/>
      <c r="F97" s="17"/>
      <c r="G97" s="17"/>
      <c r="H97" s="17"/>
      <c r="I97" s="17"/>
      <c r="J97" s="17"/>
      <c r="K97" s="17"/>
      <c r="L97" s="17"/>
      <c r="M97" s="17"/>
      <c r="N97" s="17"/>
      <c r="O97" s="17"/>
      <c r="P97" s="17"/>
      <c r="Q97" s="17"/>
      <c r="R97" s="17"/>
      <c r="S97" s="17"/>
      <c r="T97" s="17"/>
      <c r="U97" s="17"/>
      <c r="V97" s="17"/>
      <c r="W97" s="17"/>
      <c r="X97" s="17"/>
      <c r="Y97" s="17"/>
      <c r="Z97" s="17"/>
      <c r="AA97" s="17"/>
      <c r="AB97" s="1"/>
      <c r="AD97" s="16"/>
      <c r="AE97" s="17"/>
      <c r="AF97" s="17"/>
      <c r="AG97" s="17"/>
      <c r="AH97" s="17"/>
      <c r="AI97" s="17"/>
      <c r="AJ97" s="17"/>
      <c r="AK97" s="17"/>
      <c r="AL97" s="17"/>
      <c r="AM97" s="17"/>
      <c r="AN97" s="17"/>
      <c r="AO97" s="17"/>
      <c r="AP97" s="17"/>
      <c r="AQ97" s="17"/>
      <c r="AR97" s="17"/>
      <c r="AS97" s="17"/>
      <c r="AT97" s="17"/>
      <c r="AU97" s="17"/>
      <c r="AV97" s="17"/>
      <c r="AW97" s="17"/>
      <c r="AX97" s="17"/>
      <c r="AY97" s="17"/>
      <c r="AZ97" s="17"/>
      <c r="BA97" s="17"/>
      <c r="BB97" s="17"/>
      <c r="BC97" s="17"/>
      <c r="BD97" s="17"/>
      <c r="BE97" s="1"/>
      <c r="BG97" s="16"/>
      <c r="BH97" s="17"/>
      <c r="BI97" s="17"/>
      <c r="BJ97" s="17"/>
      <c r="BK97" s="17"/>
      <c r="BL97" s="17"/>
      <c r="BM97" s="17"/>
      <c r="BN97" s="17"/>
      <c r="BO97" s="17"/>
      <c r="BP97" s="17"/>
      <c r="BQ97" s="17"/>
      <c r="BR97" s="17"/>
      <c r="BS97" s="17"/>
      <c r="BT97" s="17"/>
      <c r="BU97" s="17"/>
      <c r="BV97" s="17"/>
      <c r="BW97" s="17"/>
      <c r="BX97" s="17"/>
      <c r="BY97" s="17"/>
      <c r="BZ97" s="17"/>
      <c r="CA97" s="17"/>
      <c r="CB97" s="17"/>
      <c r="CC97" s="17"/>
      <c r="CD97" s="17"/>
      <c r="CE97" s="17"/>
      <c r="CF97" s="17"/>
      <c r="CG97" s="17"/>
      <c r="CH97" s="1"/>
      <c r="CJ97" s="16"/>
      <c r="CK97" s="17"/>
      <c r="CL97" s="17"/>
      <c r="CM97" s="17"/>
      <c r="CN97" s="17"/>
      <c r="CO97" s="17"/>
      <c r="CP97" s="17"/>
      <c r="CQ97" s="17"/>
      <c r="CR97" s="17"/>
      <c r="CS97" s="17"/>
      <c r="CT97" s="17"/>
      <c r="CU97" s="17"/>
      <c r="CV97" s="17"/>
      <c r="CW97" s="17"/>
      <c r="CX97" s="17"/>
      <c r="CY97" s="17"/>
      <c r="CZ97" s="17"/>
      <c r="DA97" s="17"/>
      <c r="DB97" s="17"/>
      <c r="DC97" s="17"/>
      <c r="DD97" s="17"/>
      <c r="DE97" s="17"/>
      <c r="DF97" s="17"/>
      <c r="DG97" s="17"/>
      <c r="DH97" s="17"/>
      <c r="DI97" s="17"/>
      <c r="DJ97" s="17"/>
      <c r="DK97" s="1"/>
    </row>
    <row r="98" spans="1:115" x14ac:dyDescent="0.3">
      <c r="A98" s="2" t="s">
        <v>27</v>
      </c>
      <c r="B98" s="14" t="s">
        <v>0</v>
      </c>
      <c r="C98" s="14"/>
      <c r="D98" s="14"/>
      <c r="E98" s="14"/>
      <c r="F98" s="14"/>
      <c r="G98" s="14"/>
      <c r="H98" s="14"/>
      <c r="I98" s="14"/>
      <c r="J98" s="14"/>
      <c r="K98" s="3"/>
      <c r="L98" s="3"/>
      <c r="M98" s="3"/>
      <c r="N98" s="3"/>
      <c r="O98" s="15" t="s">
        <v>1</v>
      </c>
      <c r="P98" s="15"/>
      <c r="Q98" s="15"/>
      <c r="R98" s="15"/>
      <c r="S98" s="15"/>
      <c r="T98" s="15"/>
      <c r="U98" s="15"/>
      <c r="V98" s="15"/>
      <c r="W98" s="15"/>
      <c r="X98" s="4"/>
      <c r="Y98" s="4"/>
      <c r="Z98" s="4"/>
      <c r="AA98" s="4"/>
      <c r="AB98" s="1"/>
      <c r="AD98" s="2" t="s">
        <v>41</v>
      </c>
      <c r="AE98" s="14" t="s">
        <v>0</v>
      </c>
      <c r="AF98" s="14"/>
      <c r="AG98" s="14"/>
      <c r="AH98" s="14"/>
      <c r="AI98" s="14"/>
      <c r="AJ98" s="14"/>
      <c r="AK98" s="14"/>
      <c r="AL98" s="14"/>
      <c r="AM98" s="14"/>
      <c r="AN98" s="3"/>
      <c r="AO98" s="3"/>
      <c r="AP98" s="3"/>
      <c r="AQ98" s="3"/>
      <c r="AR98" s="15" t="s">
        <v>1</v>
      </c>
      <c r="AS98" s="15"/>
      <c r="AT98" s="15"/>
      <c r="AU98" s="15"/>
      <c r="AV98" s="15"/>
      <c r="AW98" s="15"/>
      <c r="AX98" s="15"/>
      <c r="AY98" s="15"/>
      <c r="AZ98" s="15"/>
      <c r="BA98" s="4"/>
      <c r="BB98" s="4"/>
      <c r="BC98" s="4"/>
      <c r="BD98" s="4"/>
      <c r="BE98" s="1"/>
      <c r="BG98" s="2" t="s">
        <v>50</v>
      </c>
      <c r="BH98" s="14" t="s">
        <v>0</v>
      </c>
      <c r="BI98" s="14"/>
      <c r="BJ98" s="14"/>
      <c r="BK98" s="14"/>
      <c r="BL98" s="14"/>
      <c r="BM98" s="14"/>
      <c r="BN98" s="14"/>
      <c r="BO98" s="14"/>
      <c r="BP98" s="14"/>
      <c r="BQ98" s="3"/>
      <c r="BR98" s="3"/>
      <c r="BS98" s="3"/>
      <c r="BT98" s="3"/>
      <c r="BU98" s="15" t="s">
        <v>1</v>
      </c>
      <c r="BV98" s="15"/>
      <c r="BW98" s="15"/>
      <c r="BX98" s="15"/>
      <c r="BY98" s="15"/>
      <c r="BZ98" s="15"/>
      <c r="CA98" s="15"/>
      <c r="CB98" s="15"/>
      <c r="CC98" s="15"/>
      <c r="CD98" s="4"/>
      <c r="CE98" s="4"/>
      <c r="CF98" s="4"/>
      <c r="CG98" s="4"/>
      <c r="CH98" s="1"/>
      <c r="CJ98" s="2" t="s">
        <v>59</v>
      </c>
      <c r="CK98" s="14" t="s">
        <v>0</v>
      </c>
      <c r="CL98" s="14"/>
      <c r="CM98" s="14"/>
      <c r="CN98" s="14"/>
      <c r="CO98" s="14"/>
      <c r="CP98" s="14"/>
      <c r="CQ98" s="14"/>
      <c r="CR98" s="14"/>
      <c r="CS98" s="14"/>
      <c r="CT98" s="3"/>
      <c r="CU98" s="3"/>
      <c r="CV98" s="3"/>
      <c r="CW98" s="3"/>
      <c r="CX98" s="15" t="s">
        <v>1</v>
      </c>
      <c r="CY98" s="15"/>
      <c r="CZ98" s="15"/>
      <c r="DA98" s="15"/>
      <c r="DB98" s="15"/>
      <c r="DC98" s="15"/>
      <c r="DD98" s="15"/>
      <c r="DE98" s="15"/>
      <c r="DF98" s="15"/>
      <c r="DG98" s="4"/>
      <c r="DH98" s="4"/>
      <c r="DI98" s="4"/>
      <c r="DJ98" s="4"/>
      <c r="DK98" s="1"/>
    </row>
    <row r="99" spans="1:115" x14ac:dyDescent="0.3">
      <c r="A99" s="5"/>
      <c r="B99" s="6" t="s">
        <v>2</v>
      </c>
      <c r="C99" s="6" t="s">
        <v>3</v>
      </c>
      <c r="D99" s="6" t="s">
        <v>4</v>
      </c>
      <c r="E99" s="6" t="s">
        <v>5</v>
      </c>
      <c r="F99" s="6" t="s">
        <v>6</v>
      </c>
      <c r="G99" s="6" t="s">
        <v>7</v>
      </c>
      <c r="H99" s="6" t="s">
        <v>8</v>
      </c>
      <c r="I99" s="6" t="s">
        <v>9</v>
      </c>
      <c r="J99" s="6" t="s">
        <v>10</v>
      </c>
      <c r="K99" s="6" t="s">
        <v>11</v>
      </c>
      <c r="L99" s="6" t="s">
        <v>12</v>
      </c>
      <c r="M99" s="6" t="s">
        <v>13</v>
      </c>
      <c r="N99" s="6" t="s">
        <v>14</v>
      </c>
      <c r="O99" s="6" t="s">
        <v>2</v>
      </c>
      <c r="P99" s="6" t="s">
        <v>3</v>
      </c>
      <c r="Q99" s="6" t="s">
        <v>4</v>
      </c>
      <c r="R99" s="6" t="s">
        <v>5</v>
      </c>
      <c r="S99" s="6" t="s">
        <v>6</v>
      </c>
      <c r="T99" s="6" t="s">
        <v>7</v>
      </c>
      <c r="U99" s="6" t="s">
        <v>8</v>
      </c>
      <c r="V99" s="6" t="s">
        <v>9</v>
      </c>
      <c r="W99" s="6" t="s">
        <v>10</v>
      </c>
      <c r="X99" s="6" t="s">
        <v>11</v>
      </c>
      <c r="Y99" s="6" t="s">
        <v>12</v>
      </c>
      <c r="Z99" s="6" t="s">
        <v>13</v>
      </c>
      <c r="AA99" s="6" t="s">
        <v>14</v>
      </c>
      <c r="AB99" s="1"/>
      <c r="AD99" s="5"/>
      <c r="AE99" s="6" t="s">
        <v>2</v>
      </c>
      <c r="AF99" s="6" t="s">
        <v>3</v>
      </c>
      <c r="AG99" s="6" t="s">
        <v>4</v>
      </c>
      <c r="AH99" s="6" t="s">
        <v>5</v>
      </c>
      <c r="AI99" s="6" t="s">
        <v>6</v>
      </c>
      <c r="AJ99" s="6" t="s">
        <v>7</v>
      </c>
      <c r="AK99" s="6" t="s">
        <v>8</v>
      </c>
      <c r="AL99" s="6" t="s">
        <v>9</v>
      </c>
      <c r="AM99" s="6" t="s">
        <v>10</v>
      </c>
      <c r="AN99" s="6" t="s">
        <v>11</v>
      </c>
      <c r="AO99" s="6" t="s">
        <v>12</v>
      </c>
      <c r="AP99" s="6" t="s">
        <v>13</v>
      </c>
      <c r="AQ99" s="6" t="s">
        <v>14</v>
      </c>
      <c r="AR99" s="6" t="s">
        <v>2</v>
      </c>
      <c r="AS99" s="6" t="s">
        <v>3</v>
      </c>
      <c r="AT99" s="6" t="s">
        <v>4</v>
      </c>
      <c r="AU99" s="6" t="s">
        <v>5</v>
      </c>
      <c r="AV99" s="6" t="s">
        <v>6</v>
      </c>
      <c r="AW99" s="6" t="s">
        <v>7</v>
      </c>
      <c r="AX99" s="6" t="s">
        <v>8</v>
      </c>
      <c r="AY99" s="6" t="s">
        <v>9</v>
      </c>
      <c r="AZ99" s="6" t="s">
        <v>10</v>
      </c>
      <c r="BA99" s="6" t="s">
        <v>11</v>
      </c>
      <c r="BB99" s="6" t="s">
        <v>12</v>
      </c>
      <c r="BC99" s="6" t="s">
        <v>13</v>
      </c>
      <c r="BD99" s="6" t="s">
        <v>14</v>
      </c>
      <c r="BE99" s="1"/>
      <c r="BG99" s="5"/>
      <c r="BH99" s="6" t="s">
        <v>2</v>
      </c>
      <c r="BI99" s="6" t="s">
        <v>3</v>
      </c>
      <c r="BJ99" s="6" t="s">
        <v>4</v>
      </c>
      <c r="BK99" s="6" t="s">
        <v>5</v>
      </c>
      <c r="BL99" s="6" t="s">
        <v>6</v>
      </c>
      <c r="BM99" s="6" t="s">
        <v>7</v>
      </c>
      <c r="BN99" s="6" t="s">
        <v>8</v>
      </c>
      <c r="BO99" s="6" t="s">
        <v>9</v>
      </c>
      <c r="BP99" s="6" t="s">
        <v>10</v>
      </c>
      <c r="BQ99" s="6" t="s">
        <v>11</v>
      </c>
      <c r="BR99" s="6" t="s">
        <v>12</v>
      </c>
      <c r="BS99" s="6" t="s">
        <v>13</v>
      </c>
      <c r="BT99" s="6" t="s">
        <v>14</v>
      </c>
      <c r="BU99" s="6" t="s">
        <v>2</v>
      </c>
      <c r="BV99" s="6" t="s">
        <v>3</v>
      </c>
      <c r="BW99" s="6" t="s">
        <v>4</v>
      </c>
      <c r="BX99" s="6" t="s">
        <v>5</v>
      </c>
      <c r="BY99" s="6" t="s">
        <v>6</v>
      </c>
      <c r="BZ99" s="6" t="s">
        <v>7</v>
      </c>
      <c r="CA99" s="6" t="s">
        <v>8</v>
      </c>
      <c r="CB99" s="6" t="s">
        <v>9</v>
      </c>
      <c r="CC99" s="6" t="s">
        <v>10</v>
      </c>
      <c r="CD99" s="6" t="s">
        <v>11</v>
      </c>
      <c r="CE99" s="6" t="s">
        <v>12</v>
      </c>
      <c r="CF99" s="6" t="s">
        <v>13</v>
      </c>
      <c r="CG99" s="6" t="s">
        <v>14</v>
      </c>
      <c r="CH99" s="1"/>
      <c r="CJ99" s="5"/>
      <c r="CK99" s="6" t="s">
        <v>2</v>
      </c>
      <c r="CL99" s="6" t="s">
        <v>3</v>
      </c>
      <c r="CM99" s="6" t="s">
        <v>4</v>
      </c>
      <c r="CN99" s="6" t="s">
        <v>5</v>
      </c>
      <c r="CO99" s="6" t="s">
        <v>6</v>
      </c>
      <c r="CP99" s="6" t="s">
        <v>7</v>
      </c>
      <c r="CQ99" s="6" t="s">
        <v>8</v>
      </c>
      <c r="CR99" s="6" t="s">
        <v>9</v>
      </c>
      <c r="CS99" s="6" t="s">
        <v>10</v>
      </c>
      <c r="CT99" s="6" t="s">
        <v>11</v>
      </c>
      <c r="CU99" s="6" t="s">
        <v>12</v>
      </c>
      <c r="CV99" s="6" t="s">
        <v>13</v>
      </c>
      <c r="CW99" s="6" t="s">
        <v>14</v>
      </c>
      <c r="CX99" s="6" t="s">
        <v>2</v>
      </c>
      <c r="CY99" s="6" t="s">
        <v>3</v>
      </c>
      <c r="CZ99" s="6" t="s">
        <v>4</v>
      </c>
      <c r="DA99" s="6" t="s">
        <v>5</v>
      </c>
      <c r="DB99" s="6" t="s">
        <v>6</v>
      </c>
      <c r="DC99" s="6" t="s">
        <v>7</v>
      </c>
      <c r="DD99" s="6" t="s">
        <v>8</v>
      </c>
      <c r="DE99" s="6" t="s">
        <v>9</v>
      </c>
      <c r="DF99" s="6" t="s">
        <v>10</v>
      </c>
      <c r="DG99" s="6" t="s">
        <v>11</v>
      </c>
      <c r="DH99" s="6" t="s">
        <v>12</v>
      </c>
      <c r="DI99" s="6" t="s">
        <v>13</v>
      </c>
      <c r="DJ99" s="6" t="s">
        <v>14</v>
      </c>
      <c r="DK99" s="1"/>
    </row>
    <row r="100" spans="1:115" x14ac:dyDescent="0.3">
      <c r="A100" s="7" t="s">
        <v>15</v>
      </c>
      <c r="B100" s="7">
        <v>0.20183485700000001</v>
      </c>
      <c r="C100" s="7">
        <v>3.3112582779999999</v>
      </c>
      <c r="D100" s="7">
        <v>12.5</v>
      </c>
      <c r="E100" s="7">
        <v>83.720930229999993</v>
      </c>
      <c r="F100" s="7">
        <v>40.666666669999998</v>
      </c>
      <c r="G100" s="7">
        <v>50</v>
      </c>
      <c r="H100" s="7">
        <v>76.744186049999996</v>
      </c>
      <c r="I100" s="7">
        <v>158.91162689999999</v>
      </c>
      <c r="J100" s="7">
        <v>-2.642012201</v>
      </c>
      <c r="K100" s="7"/>
      <c r="L100" s="7"/>
      <c r="M100" s="7"/>
      <c r="N100" s="7"/>
      <c r="O100" s="7">
        <v>0.18264840500000001</v>
      </c>
      <c r="P100" s="7">
        <v>4.9723756909999999</v>
      </c>
      <c r="Q100" s="7">
        <v>28.571428569999998</v>
      </c>
      <c r="R100" s="7">
        <v>93.548387099999999</v>
      </c>
      <c r="S100" s="7">
        <v>39.444444439999998</v>
      </c>
      <c r="T100" s="7">
        <v>57.142857139999997</v>
      </c>
      <c r="U100" s="7">
        <v>87.096774190000005</v>
      </c>
      <c r="V100" s="7">
        <v>47.082563360000002</v>
      </c>
      <c r="W100" s="7">
        <v>-51.275941619999998</v>
      </c>
      <c r="X100" s="7"/>
      <c r="Y100" s="7"/>
      <c r="Z100" s="7"/>
      <c r="AA100" s="7"/>
      <c r="AB100" s="1"/>
      <c r="AD100" s="7" t="s">
        <v>15</v>
      </c>
      <c r="AE100" s="7">
        <v>0.30917874000000001</v>
      </c>
      <c r="AF100" s="7">
        <v>5</v>
      </c>
      <c r="AG100" s="7">
        <v>7.692307692</v>
      </c>
      <c r="AH100" s="7">
        <v>91.803278689999999</v>
      </c>
      <c r="AI100" s="7">
        <v>43.69747899</v>
      </c>
      <c r="AJ100" s="7">
        <v>26.92307692</v>
      </c>
      <c r="AK100" s="7">
        <v>85.24590164</v>
      </c>
      <c r="AL100" s="7">
        <v>111.3273842</v>
      </c>
      <c r="AM100" s="7">
        <v>2068.3140509999998</v>
      </c>
      <c r="AN100" s="7"/>
      <c r="AO100" s="7"/>
      <c r="AP100" s="7"/>
      <c r="AQ100" s="7"/>
      <c r="AR100" s="7">
        <v>0.51923078300000003</v>
      </c>
      <c r="AS100" s="7">
        <v>7.407407407</v>
      </c>
      <c r="AT100" s="7">
        <v>10</v>
      </c>
      <c r="AU100" s="7">
        <v>93.457943929999999</v>
      </c>
      <c r="AV100" s="7">
        <v>46.913580250000003</v>
      </c>
      <c r="AW100" s="7">
        <v>40</v>
      </c>
      <c r="AX100" s="7">
        <v>87.735849060000007</v>
      </c>
      <c r="AY100" s="7">
        <v>30.485969539999999</v>
      </c>
      <c r="AZ100" s="7">
        <v>400.9406907</v>
      </c>
      <c r="BA100" s="7"/>
      <c r="BB100" s="7"/>
      <c r="BC100" s="7"/>
      <c r="BD100" s="7"/>
      <c r="BE100" s="1"/>
      <c r="BG100" s="7" t="s">
        <v>15</v>
      </c>
      <c r="BH100" s="7">
        <v>0.35321101500000002</v>
      </c>
      <c r="BI100" s="7">
        <v>7.5268817200000004</v>
      </c>
      <c r="BJ100" s="7">
        <v>7.5471698109999998</v>
      </c>
      <c r="BK100" s="7">
        <v>91.666666669999998</v>
      </c>
      <c r="BL100" s="7">
        <v>50.537634410000003</v>
      </c>
      <c r="BM100" s="7">
        <v>46.15384615</v>
      </c>
      <c r="BN100" s="7">
        <v>84.722222220000006</v>
      </c>
      <c r="BO100" s="7">
        <v>-92.819621220000002</v>
      </c>
      <c r="BP100" s="7">
        <v>-15.164912940000001</v>
      </c>
      <c r="BQ100" s="7"/>
      <c r="BR100" s="7"/>
      <c r="BS100" s="7"/>
      <c r="BT100" s="7"/>
      <c r="BU100" s="7">
        <v>0.37899544800000001</v>
      </c>
      <c r="BV100" s="7">
        <v>6.6666666670000003</v>
      </c>
      <c r="BW100" s="7">
        <v>8.1967213109999992</v>
      </c>
      <c r="BX100" s="7">
        <v>87.95180723</v>
      </c>
      <c r="BY100" s="7">
        <v>45.333333330000002</v>
      </c>
      <c r="BZ100" s="7">
        <v>60.655737700000003</v>
      </c>
      <c r="CA100" s="7">
        <v>81.707317070000002</v>
      </c>
      <c r="CB100" s="7">
        <v>-38.325425770000003</v>
      </c>
      <c r="CC100" s="7">
        <v>-8.2095363760000009</v>
      </c>
      <c r="CD100" s="7"/>
      <c r="CE100" s="7"/>
      <c r="CF100" s="7"/>
      <c r="CG100" s="7"/>
      <c r="CH100" s="1"/>
      <c r="CJ100" s="7" t="s">
        <v>15</v>
      </c>
      <c r="CK100" s="7">
        <v>0.40366971499999998</v>
      </c>
      <c r="CL100" s="7">
        <v>5.6818181819999998</v>
      </c>
      <c r="CM100" s="7">
        <v>2.4390243900000002</v>
      </c>
      <c r="CN100" s="7">
        <v>92.134831460000001</v>
      </c>
      <c r="CO100" s="7">
        <v>42.52873563</v>
      </c>
      <c r="CP100" s="7">
        <v>56.097560979999997</v>
      </c>
      <c r="CQ100" s="7">
        <v>71.910112359999999</v>
      </c>
      <c r="CR100" s="7">
        <v>-80.877911560000001</v>
      </c>
      <c r="CS100" s="7">
        <v>-97.406542049999999</v>
      </c>
      <c r="CT100" s="7"/>
      <c r="CU100" s="7"/>
      <c r="CV100" s="7"/>
      <c r="CW100" s="7"/>
      <c r="CX100" s="7">
        <v>0.365296811</v>
      </c>
      <c r="CY100" s="7">
        <v>7.5949367089999997</v>
      </c>
      <c r="CZ100" s="7">
        <v>4.6875</v>
      </c>
      <c r="DA100" s="7">
        <v>93.421052630000005</v>
      </c>
      <c r="DB100" s="7">
        <v>49.367088610000003</v>
      </c>
      <c r="DC100" s="7">
        <v>45.3125</v>
      </c>
      <c r="DD100" s="7">
        <v>84</v>
      </c>
      <c r="DE100" s="7">
        <v>43.852094559999998</v>
      </c>
      <c r="DF100" s="7">
        <v>3138.1654109999999</v>
      </c>
      <c r="DG100" s="7"/>
      <c r="DH100" s="7"/>
      <c r="DI100" s="7"/>
      <c r="DJ100" s="7"/>
      <c r="DK100" s="1"/>
    </row>
    <row r="101" spans="1:115" x14ac:dyDescent="0.3">
      <c r="A101" s="7" t="s">
        <v>16</v>
      </c>
      <c r="B101" s="7">
        <v>0.426605493</v>
      </c>
      <c r="C101" s="7">
        <v>6.896551724</v>
      </c>
      <c r="D101" s="7">
        <v>10</v>
      </c>
      <c r="E101" s="7">
        <v>91.111111109999996</v>
      </c>
      <c r="F101" s="7">
        <v>44.82758621</v>
      </c>
      <c r="G101" s="7">
        <v>56.52173913</v>
      </c>
      <c r="H101" s="7">
        <v>82.222222220000006</v>
      </c>
      <c r="I101" s="7">
        <v>312.94287989999998</v>
      </c>
      <c r="J101" s="7">
        <v>-2.642012201</v>
      </c>
      <c r="K101" s="7">
        <f t="shared" ref="K101:L109" si="112" xml:space="preserve"> C101 -C100</f>
        <v>3.5852934460000001</v>
      </c>
      <c r="L101" s="7">
        <f t="shared" si="112"/>
        <v>-2.5</v>
      </c>
      <c r="M101" s="7">
        <f xml:space="preserve"> F101 -F100</f>
        <v>4.1609195400000019</v>
      </c>
      <c r="N101" s="7">
        <f xml:space="preserve"> G101 -G100</f>
        <v>6.5217391300000003</v>
      </c>
      <c r="O101" s="7">
        <v>0.49771690400000002</v>
      </c>
      <c r="P101" s="7">
        <v>7.01754386</v>
      </c>
      <c r="Q101" s="7">
        <v>8.1632653059999996</v>
      </c>
      <c r="R101" s="7">
        <v>89.380530969999995</v>
      </c>
      <c r="S101" s="7">
        <v>43.85964912</v>
      </c>
      <c r="T101" s="7">
        <v>44.897959180000001</v>
      </c>
      <c r="U101" s="7">
        <v>81.25</v>
      </c>
      <c r="V101" s="7">
        <v>181.66440729999999</v>
      </c>
      <c r="W101" s="7">
        <v>-51.275941619999998</v>
      </c>
      <c r="X101" s="7">
        <f xml:space="preserve"> P101 -P100</f>
        <v>2.0451681690000001</v>
      </c>
      <c r="Y101" s="7">
        <f xml:space="preserve"> Q101 -Q100</f>
        <v>-20.408163263999999</v>
      </c>
      <c r="Z101" s="7">
        <f xml:space="preserve"> S101 -S100</f>
        <v>4.4152046800000022</v>
      </c>
      <c r="AA101" s="7">
        <f xml:space="preserve"> T101 -T100</f>
        <v>-12.244897959999996</v>
      </c>
      <c r="AB101" s="1"/>
      <c r="AD101" s="7" t="s">
        <v>16</v>
      </c>
      <c r="AE101" s="7">
        <v>0.43478259400000002</v>
      </c>
      <c r="AF101" s="7">
        <v>6.4102564099999997</v>
      </c>
      <c r="AG101" s="7">
        <v>7.5</v>
      </c>
      <c r="AH101" s="7">
        <v>92.134831460000001</v>
      </c>
      <c r="AI101" s="7">
        <v>48.05194805</v>
      </c>
      <c r="AJ101" s="7">
        <v>42.5</v>
      </c>
      <c r="AK101" s="7">
        <v>84.269662920000002</v>
      </c>
      <c r="AL101" s="7">
        <v>202.31655230000001</v>
      </c>
      <c r="AM101" s="7">
        <v>2068.3140509999998</v>
      </c>
      <c r="AN101" s="7">
        <f t="shared" ref="AN101:AO109" si="113" xml:space="preserve"> AF101 -AF100</f>
        <v>1.4102564099999997</v>
      </c>
      <c r="AO101" s="7">
        <f t="shared" si="113"/>
        <v>-0.19230769199999997</v>
      </c>
      <c r="AP101" s="7">
        <f xml:space="preserve"> AI101 -AI100</f>
        <v>4.3544690599999996</v>
      </c>
      <c r="AQ101" s="7">
        <f xml:space="preserve"> AJ101 -AJ100</f>
        <v>15.57692308</v>
      </c>
      <c r="AR101" s="7">
        <v>0.43269231899999999</v>
      </c>
      <c r="AS101" s="7">
        <v>9.4594594589999996</v>
      </c>
      <c r="AT101" s="7">
        <v>8</v>
      </c>
      <c r="AU101" s="7">
        <v>94.047619049999994</v>
      </c>
      <c r="AV101" s="7">
        <v>48.648648649999998</v>
      </c>
      <c r="AW101" s="7">
        <v>56</v>
      </c>
      <c r="AX101" s="7">
        <v>91.566265060000006</v>
      </c>
      <c r="AY101" s="7">
        <v>239.19358249999999</v>
      </c>
      <c r="AZ101" s="7">
        <v>400.9406907</v>
      </c>
      <c r="BA101" s="7">
        <f xml:space="preserve"> AS101 -AS100</f>
        <v>2.0520520519999996</v>
      </c>
      <c r="BB101" s="7">
        <f xml:space="preserve"> AT101 -AT100</f>
        <v>-2</v>
      </c>
      <c r="BC101" s="7">
        <f xml:space="preserve"> AV101 -AV100</f>
        <v>1.7350683999999958</v>
      </c>
      <c r="BD101" s="7">
        <f xml:space="preserve"> AW101 -AW100</f>
        <v>16</v>
      </c>
      <c r="BE101" s="1"/>
      <c r="BG101" s="7" t="s">
        <v>16</v>
      </c>
      <c r="BH101" s="7">
        <v>0.40366971499999998</v>
      </c>
      <c r="BI101" s="7">
        <v>7.2289156630000004</v>
      </c>
      <c r="BJ101" s="7">
        <v>12.727272729999999</v>
      </c>
      <c r="BK101" s="7">
        <v>93.75</v>
      </c>
      <c r="BL101" s="7">
        <v>54.216867469999997</v>
      </c>
      <c r="BM101" s="7">
        <v>51.851851850000003</v>
      </c>
      <c r="BN101" s="7">
        <v>86.25</v>
      </c>
      <c r="BO101" s="7">
        <v>-97.459130900000005</v>
      </c>
      <c r="BP101" s="7">
        <v>-15.164912940000001</v>
      </c>
      <c r="BQ101" s="7">
        <f t="shared" ref="BQ101:BR109" si="114" xml:space="preserve"> BI101 -BI100</f>
        <v>-0.29796605700000001</v>
      </c>
      <c r="BR101" s="7">
        <f t="shared" si="114"/>
        <v>5.1801029189999994</v>
      </c>
      <c r="BS101" s="7">
        <f xml:space="preserve"> BL101 -BL100</f>
        <v>3.6792330599999943</v>
      </c>
      <c r="BT101" s="7">
        <f xml:space="preserve"> BM101 -BM100</f>
        <v>5.6980057000000031</v>
      </c>
      <c r="BU101" s="7">
        <v>0.415525109</v>
      </c>
      <c r="BV101" s="7">
        <v>8.3333333330000006</v>
      </c>
      <c r="BW101" s="7">
        <v>9.7222222219999992</v>
      </c>
      <c r="BX101" s="7">
        <v>90.804597700000002</v>
      </c>
      <c r="BY101" s="7">
        <v>51.666666669999998</v>
      </c>
      <c r="BZ101" s="7">
        <v>54.929577459999997</v>
      </c>
      <c r="CA101" s="7">
        <v>87.356321840000007</v>
      </c>
      <c r="CB101" s="7">
        <v>6.6245780889999999</v>
      </c>
      <c r="CC101" s="7">
        <v>-8.2095363760000009</v>
      </c>
      <c r="CD101" s="7">
        <f xml:space="preserve"> BV101 -BV100</f>
        <v>1.6666666660000002</v>
      </c>
      <c r="CE101" s="7">
        <f xml:space="preserve"> BW101 -BW100</f>
        <v>1.525500911</v>
      </c>
      <c r="CF101" s="7">
        <f xml:space="preserve"> BY101 -BY100</f>
        <v>6.3333333399999958</v>
      </c>
      <c r="CG101" s="7">
        <f xml:space="preserve"> BZ101 -BZ100</f>
        <v>-5.7261602400000058</v>
      </c>
      <c r="CH101" s="1"/>
      <c r="CJ101" s="7" t="s">
        <v>16</v>
      </c>
      <c r="CK101" s="7">
        <v>0.46788990499999999</v>
      </c>
      <c r="CL101" s="7">
        <v>1.388888889</v>
      </c>
      <c r="CM101" s="7">
        <v>7.692307692</v>
      </c>
      <c r="CN101" s="7">
        <v>91.588785049999998</v>
      </c>
      <c r="CO101" s="7">
        <v>41.666666669999998</v>
      </c>
      <c r="CP101" s="7">
        <v>61.53846154</v>
      </c>
      <c r="CQ101" s="7">
        <v>67.924528300000006</v>
      </c>
      <c r="CR101" s="7">
        <v>-57.445179179999997</v>
      </c>
      <c r="CS101" s="7">
        <v>-97.406542049999999</v>
      </c>
      <c r="CT101" s="7">
        <f t="shared" ref="CT101:CU109" si="115" xml:space="preserve"> CL101 -CL100</f>
        <v>-4.2929292930000003</v>
      </c>
      <c r="CU101" s="7">
        <f t="shared" si="115"/>
        <v>5.2532833019999998</v>
      </c>
      <c r="CV101" s="7">
        <f xml:space="preserve"> CO101 -CO100</f>
        <v>-0.86206896000000199</v>
      </c>
      <c r="CW101" s="7">
        <f xml:space="preserve"> CP101 -CP100</f>
        <v>5.4409005600000029</v>
      </c>
      <c r="CX101" s="7">
        <v>0.46118721400000001</v>
      </c>
      <c r="CY101" s="7">
        <v>7.936507937</v>
      </c>
      <c r="CZ101" s="7">
        <v>5.263157895</v>
      </c>
      <c r="DA101" s="7">
        <v>93.939393940000002</v>
      </c>
      <c r="DB101" s="7">
        <v>50.793650790000001</v>
      </c>
      <c r="DC101" s="7">
        <v>43.85964912</v>
      </c>
      <c r="DD101" s="7">
        <v>86.734693879999995</v>
      </c>
      <c r="DE101" s="7">
        <v>225.4993092</v>
      </c>
      <c r="DF101" s="7">
        <v>3138.1654109999999</v>
      </c>
      <c r="DG101" s="7">
        <f xml:space="preserve"> CY101 -CY100</f>
        <v>0.34157122800000028</v>
      </c>
      <c r="DH101" s="7">
        <f xml:space="preserve"> CZ101 -CZ100</f>
        <v>0.57565789499999998</v>
      </c>
      <c r="DI101" s="7">
        <f xml:space="preserve"> DB101 -DB100</f>
        <v>1.4265621799999977</v>
      </c>
      <c r="DJ101" s="7">
        <f xml:space="preserve"> DC101 -DC100</f>
        <v>-1.4528508799999997</v>
      </c>
      <c r="DK101" s="1"/>
    </row>
    <row r="102" spans="1:115" x14ac:dyDescent="0.3">
      <c r="A102" s="7" t="s">
        <v>17</v>
      </c>
      <c r="B102" s="7">
        <v>0.51376146099999997</v>
      </c>
      <c r="C102" s="7">
        <v>9.3023255809999998</v>
      </c>
      <c r="D102" s="7">
        <v>8.0645161289999994</v>
      </c>
      <c r="E102" s="7">
        <v>91.150442479999995</v>
      </c>
      <c r="F102" s="7">
        <v>44.186046509999997</v>
      </c>
      <c r="G102" s="7">
        <v>55.737704919999999</v>
      </c>
      <c r="H102" s="7">
        <v>82.300884960000005</v>
      </c>
      <c r="I102" s="7">
        <v>965.70868340000004</v>
      </c>
      <c r="J102" s="7">
        <v>-2.642012201</v>
      </c>
      <c r="K102" s="7">
        <f t="shared" si="112"/>
        <v>2.4057738569999998</v>
      </c>
      <c r="L102" s="7">
        <f t="shared" si="112"/>
        <v>-1.9354838710000006</v>
      </c>
      <c r="M102" s="7">
        <f t="shared" ref="M102:N109" si="116" xml:space="preserve"> F102 -F101</f>
        <v>-0.64153970000000271</v>
      </c>
      <c r="N102" s="7">
        <f t="shared" si="116"/>
        <v>-0.78403421000000151</v>
      </c>
      <c r="O102" s="7">
        <v>0.62557077400000005</v>
      </c>
      <c r="P102" s="7">
        <v>12.5</v>
      </c>
      <c r="Q102" s="7">
        <v>8.5106382979999999</v>
      </c>
      <c r="R102" s="7">
        <v>92.142857140000004</v>
      </c>
      <c r="S102" s="7">
        <v>43.75</v>
      </c>
      <c r="T102" s="7">
        <v>40.425531909999997</v>
      </c>
      <c r="U102" s="7">
        <v>84.172661869999999</v>
      </c>
      <c r="V102" s="7">
        <v>-67.392887579999993</v>
      </c>
      <c r="W102" s="7">
        <v>-51.275941619999998</v>
      </c>
      <c r="X102" s="7">
        <f t="shared" ref="X102:Y109" si="117" xml:space="preserve"> P102 -P101</f>
        <v>5.48245614</v>
      </c>
      <c r="Y102" s="7">
        <f t="shared" si="117"/>
        <v>0.34737299200000038</v>
      </c>
      <c r="Z102" s="7">
        <f t="shared" ref="Z102:AA109" si="118" xml:space="preserve"> S102 -S101</f>
        <v>-0.10964912000000027</v>
      </c>
      <c r="AA102" s="7">
        <f t="shared" si="118"/>
        <v>-4.4724272700000043</v>
      </c>
      <c r="AB102" s="1"/>
      <c r="AD102" s="7" t="s">
        <v>17</v>
      </c>
      <c r="AE102" s="7">
        <v>0.56038647900000005</v>
      </c>
      <c r="AF102" s="7">
        <v>6.896551724</v>
      </c>
      <c r="AG102" s="7">
        <v>9.375</v>
      </c>
      <c r="AH102" s="7">
        <v>93.162393159999993</v>
      </c>
      <c r="AI102" s="7">
        <v>50.877192979999997</v>
      </c>
      <c r="AJ102" s="7">
        <v>50</v>
      </c>
      <c r="AK102" s="7">
        <v>86.324786320000001</v>
      </c>
      <c r="AL102" s="7">
        <v>102.8554097</v>
      </c>
      <c r="AM102" s="7">
        <v>2068.3140509999998</v>
      </c>
      <c r="AN102" s="7">
        <f t="shared" si="113"/>
        <v>0.48629531400000037</v>
      </c>
      <c r="AO102" s="7">
        <f t="shared" si="113"/>
        <v>1.875</v>
      </c>
      <c r="AP102" s="7">
        <f t="shared" ref="AP102:AQ109" si="119" xml:space="preserve"> AI102 -AI101</f>
        <v>2.8252449299999967</v>
      </c>
      <c r="AQ102" s="7">
        <f t="shared" si="119"/>
        <v>7.5</v>
      </c>
      <c r="AR102" s="7">
        <v>0.51442307200000004</v>
      </c>
      <c r="AS102" s="7">
        <v>7.8125</v>
      </c>
      <c r="AT102" s="7">
        <v>12.195121950000001</v>
      </c>
      <c r="AU102" s="7">
        <v>94.174757279999994</v>
      </c>
      <c r="AV102" s="7">
        <v>50</v>
      </c>
      <c r="AW102" s="7">
        <v>65.853658539999998</v>
      </c>
      <c r="AX102" s="7">
        <v>90.19607843</v>
      </c>
      <c r="AY102" s="7">
        <v>40.811614149999997</v>
      </c>
      <c r="AZ102" s="7">
        <v>400.9406907</v>
      </c>
      <c r="BA102" s="7">
        <f t="shared" ref="BA102:BB109" si="120" xml:space="preserve"> AS102 -AS101</f>
        <v>-1.6469594589999996</v>
      </c>
      <c r="BB102" s="7">
        <f t="shared" si="120"/>
        <v>4.1951219500000008</v>
      </c>
      <c r="BC102" s="7">
        <f t="shared" ref="BC102:BD109" si="121" xml:space="preserve"> AV102 -AV101</f>
        <v>1.3513513500000016</v>
      </c>
      <c r="BD102" s="7">
        <f t="shared" si="121"/>
        <v>9.8536585399999979</v>
      </c>
      <c r="BE102" s="1"/>
      <c r="BG102" s="7" t="s">
        <v>17</v>
      </c>
      <c r="BH102" s="7">
        <v>0.46788990499999999</v>
      </c>
      <c r="BI102" s="7">
        <v>8.2191780820000009</v>
      </c>
      <c r="BJ102" s="7">
        <v>10.86956522</v>
      </c>
      <c r="BK102" s="7">
        <v>91.919191920000003</v>
      </c>
      <c r="BL102" s="7">
        <v>50.684931509999998</v>
      </c>
      <c r="BM102" s="7">
        <v>44.444444439999998</v>
      </c>
      <c r="BN102" s="7">
        <v>83.838383840000006</v>
      </c>
      <c r="BO102" s="7">
        <v>-77.766731109999995</v>
      </c>
      <c r="BP102" s="7">
        <v>-15.164912940000001</v>
      </c>
      <c r="BQ102" s="7">
        <f t="shared" si="114"/>
        <v>0.99026241900000045</v>
      </c>
      <c r="BR102" s="7">
        <f t="shared" si="114"/>
        <v>-1.8577075099999991</v>
      </c>
      <c r="BS102" s="7">
        <f t="shared" ref="BS102:BT109" si="122" xml:space="preserve"> BL102 -BL101</f>
        <v>-3.5319359599999984</v>
      </c>
      <c r="BT102" s="7">
        <f t="shared" si="122"/>
        <v>-7.4074074100000047</v>
      </c>
      <c r="BU102" s="7">
        <v>0.55707764599999998</v>
      </c>
      <c r="BV102" s="7">
        <v>9.0909090910000003</v>
      </c>
      <c r="BW102" s="7">
        <v>10</v>
      </c>
      <c r="BX102" s="7">
        <v>90.4</v>
      </c>
      <c r="BY102" s="7">
        <v>52.272727269999997</v>
      </c>
      <c r="BZ102" s="7">
        <v>57.142857139999997</v>
      </c>
      <c r="CA102" s="7">
        <v>83.2</v>
      </c>
      <c r="CB102" s="7">
        <v>5.1616661620000004</v>
      </c>
      <c r="CC102" s="7">
        <v>-8.2095363760000009</v>
      </c>
      <c r="CD102" s="7">
        <f t="shared" ref="CD102:CE109" si="123" xml:space="preserve"> BV102 -BV101</f>
        <v>0.75757575799999977</v>
      </c>
      <c r="CE102" s="7">
        <f t="shared" si="123"/>
        <v>0.27777777800000081</v>
      </c>
      <c r="CF102" s="7">
        <f t="shared" ref="CF102:CG109" si="124" xml:space="preserve"> BY102 -BY101</f>
        <v>0.60606059999999928</v>
      </c>
      <c r="CG102" s="7">
        <f t="shared" si="124"/>
        <v>2.2132796799999994</v>
      </c>
      <c r="CH102" s="1"/>
      <c r="CJ102" s="7" t="s">
        <v>17</v>
      </c>
      <c r="CK102" s="7">
        <v>0.56880736399999998</v>
      </c>
      <c r="CL102" s="7">
        <v>1.724137931</v>
      </c>
      <c r="CM102" s="7">
        <v>10</v>
      </c>
      <c r="CN102" s="7">
        <v>92.307692309999993</v>
      </c>
      <c r="CO102" s="7">
        <v>43.103448280000002</v>
      </c>
      <c r="CP102" s="7">
        <v>60</v>
      </c>
      <c r="CQ102" s="7">
        <v>71.317829459999999</v>
      </c>
      <c r="CR102" s="7">
        <v>-75.220547760000002</v>
      </c>
      <c r="CS102" s="7">
        <v>-97.406542049999999</v>
      </c>
      <c r="CT102" s="7">
        <f t="shared" si="115"/>
        <v>0.33524904200000005</v>
      </c>
      <c r="CU102" s="7">
        <f t="shared" si="115"/>
        <v>2.307692308</v>
      </c>
      <c r="CV102" s="7">
        <f t="shared" ref="CV102:CW109" si="125" xml:space="preserve"> CO102 -CO101</f>
        <v>1.4367816100000042</v>
      </c>
      <c r="CW102" s="7">
        <f t="shared" si="125"/>
        <v>-1.5384615400000001</v>
      </c>
      <c r="CX102" s="7">
        <v>0.55707764599999998</v>
      </c>
      <c r="CY102" s="7">
        <v>8</v>
      </c>
      <c r="CZ102" s="7">
        <v>2.3255813949999999</v>
      </c>
      <c r="DA102" s="7">
        <v>92.857142859999996</v>
      </c>
      <c r="DB102" s="7">
        <v>54</v>
      </c>
      <c r="DC102" s="7">
        <v>40.47619048</v>
      </c>
      <c r="DD102" s="7">
        <v>86.507936509999993</v>
      </c>
      <c r="DE102" s="7">
        <v>1239.625605</v>
      </c>
      <c r="DF102" s="7">
        <v>3138.1654109999999</v>
      </c>
      <c r="DG102" s="7">
        <f t="shared" ref="DG102:DH109" si="126" xml:space="preserve"> CY102 -CY101</f>
        <v>6.3492062999999987E-2</v>
      </c>
      <c r="DH102" s="7">
        <f t="shared" si="126"/>
        <v>-2.9375765</v>
      </c>
      <c r="DI102" s="7">
        <f t="shared" ref="DI102:DJ109" si="127" xml:space="preserve"> DB102 -DB101</f>
        <v>3.2063492099999991</v>
      </c>
      <c r="DJ102" s="7">
        <f t="shared" si="127"/>
        <v>-3.3834586400000006</v>
      </c>
      <c r="DK102" s="1"/>
    </row>
    <row r="103" spans="1:115" x14ac:dyDescent="0.3">
      <c r="A103" s="7" t="s">
        <v>18</v>
      </c>
      <c r="B103" s="7">
        <v>0.59633028499999996</v>
      </c>
      <c r="C103" s="7">
        <v>8.8235294119999992</v>
      </c>
      <c r="D103" s="7">
        <v>8.1632653059999996</v>
      </c>
      <c r="E103" s="7">
        <v>91.111111109999996</v>
      </c>
      <c r="F103" s="7">
        <v>47.058823529999998</v>
      </c>
      <c r="G103" s="7">
        <v>52.083333330000002</v>
      </c>
      <c r="H103" s="7">
        <v>80.740740740000007</v>
      </c>
      <c r="I103" s="7">
        <v>50.350501690000002</v>
      </c>
      <c r="J103" s="7">
        <v>-2.642012201</v>
      </c>
      <c r="K103" s="7">
        <f t="shared" si="112"/>
        <v>-0.47879616900000066</v>
      </c>
      <c r="L103" s="7">
        <f t="shared" si="112"/>
        <v>9.8749177000000188E-2</v>
      </c>
      <c r="M103" s="7">
        <f t="shared" si="116"/>
        <v>2.8727770200000009</v>
      </c>
      <c r="N103" s="7">
        <f t="shared" si="116"/>
        <v>-3.6543715899999967</v>
      </c>
      <c r="O103" s="7">
        <v>0.67123287899999995</v>
      </c>
      <c r="P103" s="7">
        <v>8</v>
      </c>
      <c r="Q103" s="7">
        <v>7.8947368420000004</v>
      </c>
      <c r="R103" s="7">
        <v>91.025641030000003</v>
      </c>
      <c r="S103" s="7">
        <v>32</v>
      </c>
      <c r="T103" s="7">
        <v>44.736842109999998</v>
      </c>
      <c r="U103" s="7">
        <v>82.580645160000003</v>
      </c>
      <c r="V103" s="7">
        <v>-84.603227889999999</v>
      </c>
      <c r="W103" s="7">
        <v>-51.275941619999998</v>
      </c>
      <c r="X103" s="7">
        <f t="shared" si="117"/>
        <v>-4.5</v>
      </c>
      <c r="Y103" s="7">
        <f t="shared" si="117"/>
        <v>-0.61590145599999957</v>
      </c>
      <c r="Z103" s="7">
        <f t="shared" si="118"/>
        <v>-11.75</v>
      </c>
      <c r="AA103" s="7">
        <f t="shared" si="118"/>
        <v>4.3113102000000012</v>
      </c>
      <c r="AB103" s="1"/>
      <c r="AD103" s="7" t="s">
        <v>18</v>
      </c>
      <c r="AE103" s="7">
        <v>0.60386472899999999</v>
      </c>
      <c r="AF103" s="7">
        <v>5.4545454549999999</v>
      </c>
      <c r="AG103" s="7">
        <v>9.5238095240000007</v>
      </c>
      <c r="AH103" s="7">
        <v>91.603053439999996</v>
      </c>
      <c r="AI103" s="7">
        <v>50</v>
      </c>
      <c r="AJ103" s="7">
        <v>47.619047620000003</v>
      </c>
      <c r="AK103" s="7">
        <v>83.969465650000004</v>
      </c>
      <c r="AL103" s="7">
        <v>83.80088447</v>
      </c>
      <c r="AM103" s="7">
        <v>2068.3140509999998</v>
      </c>
      <c r="AN103" s="7">
        <f t="shared" si="113"/>
        <v>-1.4420062690000002</v>
      </c>
      <c r="AO103" s="7">
        <f t="shared" si="113"/>
        <v>0.14880952400000069</v>
      </c>
      <c r="AP103" s="7">
        <f t="shared" si="119"/>
        <v>-0.87719297999999668</v>
      </c>
      <c r="AQ103" s="7">
        <f t="shared" si="119"/>
        <v>-2.3809523799999965</v>
      </c>
      <c r="AR103" s="7">
        <v>0.55288463799999998</v>
      </c>
      <c r="AS103" s="7">
        <v>6.896551724</v>
      </c>
      <c r="AT103" s="7">
        <v>9.0909090910000003</v>
      </c>
      <c r="AU103" s="7">
        <v>92.307692309999993</v>
      </c>
      <c r="AV103" s="7">
        <v>48.275862070000002</v>
      </c>
      <c r="AW103" s="7">
        <v>66.666666669999998</v>
      </c>
      <c r="AX103" s="7">
        <v>87.068965520000006</v>
      </c>
      <c r="AY103" s="7">
        <v>164.90399239999999</v>
      </c>
      <c r="AZ103" s="7">
        <v>400.9406907</v>
      </c>
      <c r="BA103" s="7">
        <f t="shared" si="120"/>
        <v>-0.91594827599999995</v>
      </c>
      <c r="BB103" s="7">
        <f t="shared" si="120"/>
        <v>-3.1042128590000004</v>
      </c>
      <c r="BC103" s="7">
        <f t="shared" si="121"/>
        <v>-1.7241379299999977</v>
      </c>
      <c r="BD103" s="7">
        <f t="shared" si="121"/>
        <v>0.81300813000000005</v>
      </c>
      <c r="BE103" s="1"/>
      <c r="BG103" s="7" t="s">
        <v>18</v>
      </c>
      <c r="BH103" s="7">
        <v>0.509174287</v>
      </c>
      <c r="BI103" s="7">
        <v>7.2463768120000003</v>
      </c>
      <c r="BJ103" s="7">
        <v>10.81081081</v>
      </c>
      <c r="BK103" s="7">
        <v>91.071428569999995</v>
      </c>
      <c r="BL103" s="7">
        <v>49.275362319999999</v>
      </c>
      <c r="BM103" s="7">
        <v>45.945945950000002</v>
      </c>
      <c r="BN103" s="7">
        <v>84.684684680000004</v>
      </c>
      <c r="BO103" s="7">
        <v>-52.073253749999999</v>
      </c>
      <c r="BP103" s="7">
        <v>-15.164912940000001</v>
      </c>
      <c r="BQ103" s="7">
        <f t="shared" si="114"/>
        <v>-0.97280127000000061</v>
      </c>
      <c r="BR103" s="7">
        <f t="shared" si="114"/>
        <v>-5.875441000000059E-2</v>
      </c>
      <c r="BS103" s="7">
        <f t="shared" si="122"/>
        <v>-1.4095691899999991</v>
      </c>
      <c r="BT103" s="7">
        <f t="shared" si="122"/>
        <v>1.5015015100000042</v>
      </c>
      <c r="BU103" s="7">
        <v>0.62557077400000005</v>
      </c>
      <c r="BV103" s="7">
        <v>9.5238095240000007</v>
      </c>
      <c r="BW103" s="7">
        <v>11.764705879999999</v>
      </c>
      <c r="BX103" s="7">
        <v>90.209790209999994</v>
      </c>
      <c r="BY103" s="7">
        <v>52.380952379999997</v>
      </c>
      <c r="BZ103" s="7">
        <v>52.941176470000002</v>
      </c>
      <c r="CA103" s="7">
        <v>83.098591549999995</v>
      </c>
      <c r="CB103" s="7">
        <v>-9.8072721900000008</v>
      </c>
      <c r="CC103" s="7">
        <v>-8.2095363760000009</v>
      </c>
      <c r="CD103" s="7">
        <f t="shared" si="123"/>
        <v>0.43290043300000036</v>
      </c>
      <c r="CE103" s="7">
        <f t="shared" si="123"/>
        <v>1.7647058799999993</v>
      </c>
      <c r="CF103" s="7">
        <f t="shared" si="124"/>
        <v>0.10822510999999935</v>
      </c>
      <c r="CG103" s="7">
        <f t="shared" si="124"/>
        <v>-4.2016806699999947</v>
      </c>
      <c r="CH103" s="1"/>
      <c r="CJ103" s="7" t="s">
        <v>18</v>
      </c>
      <c r="CK103" s="7">
        <v>0.646789014</v>
      </c>
      <c r="CL103" s="7">
        <v>2.2222222220000001</v>
      </c>
      <c r="CM103" s="7">
        <v>9.0909090910000003</v>
      </c>
      <c r="CN103" s="7">
        <v>91.390728480000007</v>
      </c>
      <c r="CO103" s="7">
        <v>44.444444439999998</v>
      </c>
      <c r="CP103" s="7">
        <v>68.181818179999993</v>
      </c>
      <c r="CQ103" s="7">
        <v>72</v>
      </c>
      <c r="CR103" s="7">
        <v>-79.972786060000004</v>
      </c>
      <c r="CS103" s="7">
        <v>-97.406542049999999</v>
      </c>
      <c r="CT103" s="7">
        <f t="shared" si="115"/>
        <v>0.49808429100000007</v>
      </c>
      <c r="CU103" s="7">
        <f t="shared" si="115"/>
        <v>-0.90909090899999967</v>
      </c>
      <c r="CV103" s="7">
        <f t="shared" si="125"/>
        <v>1.340996159999996</v>
      </c>
      <c r="CW103" s="7">
        <f t="shared" si="125"/>
        <v>8.1818181799999934</v>
      </c>
      <c r="CX103" s="7">
        <v>0.63470321900000004</v>
      </c>
      <c r="CY103" s="7">
        <v>8.8888888890000004</v>
      </c>
      <c r="CZ103" s="7">
        <v>3.3333333330000001</v>
      </c>
      <c r="DA103" s="7">
        <v>93.055555560000002</v>
      </c>
      <c r="DB103" s="7">
        <v>57.777777780000001</v>
      </c>
      <c r="DC103" s="7">
        <v>51.724137929999998</v>
      </c>
      <c r="DD103" s="7">
        <v>86.805555560000002</v>
      </c>
      <c r="DE103" s="7">
        <v>799.50173150000001</v>
      </c>
      <c r="DF103" s="7">
        <v>3138.1654109999999</v>
      </c>
      <c r="DG103" s="7">
        <f t="shared" si="126"/>
        <v>0.8888888890000004</v>
      </c>
      <c r="DH103" s="7">
        <f t="shared" si="126"/>
        <v>1.0077519380000002</v>
      </c>
      <c r="DI103" s="7">
        <f t="shared" si="127"/>
        <v>3.777777780000001</v>
      </c>
      <c r="DJ103" s="7">
        <f t="shared" si="127"/>
        <v>11.247947449999998</v>
      </c>
      <c r="DK103" s="1"/>
    </row>
    <row r="104" spans="1:115" x14ac:dyDescent="0.3">
      <c r="A104" s="7" t="s">
        <v>19</v>
      </c>
      <c r="B104" s="7">
        <v>0.65596330199999997</v>
      </c>
      <c r="C104" s="7">
        <v>7.1428571429999996</v>
      </c>
      <c r="D104" s="7">
        <v>7.8947368420000004</v>
      </c>
      <c r="E104" s="7">
        <v>90.78947368</v>
      </c>
      <c r="F104" s="7">
        <v>46.428571429999998</v>
      </c>
      <c r="G104" s="7">
        <v>56.756756760000002</v>
      </c>
      <c r="H104" s="7">
        <v>81.578947369999995</v>
      </c>
      <c r="I104" s="7">
        <v>81.207761070000004</v>
      </c>
      <c r="J104" s="7">
        <v>-2.642012201</v>
      </c>
      <c r="K104" s="7">
        <f t="shared" si="112"/>
        <v>-1.6806722689999996</v>
      </c>
      <c r="L104" s="7">
        <f t="shared" si="112"/>
        <v>-0.26852846399999919</v>
      </c>
      <c r="M104" s="7">
        <f t="shared" si="116"/>
        <v>-0.63025209999999987</v>
      </c>
      <c r="N104" s="7">
        <f t="shared" si="116"/>
        <v>4.6734234299999997</v>
      </c>
      <c r="O104" s="7">
        <v>0.73972600700000002</v>
      </c>
      <c r="P104" s="7">
        <v>11.764705879999999</v>
      </c>
      <c r="Q104" s="7">
        <v>10</v>
      </c>
      <c r="R104" s="7">
        <v>91.279069770000007</v>
      </c>
      <c r="S104" s="7">
        <v>29.41176471</v>
      </c>
      <c r="T104" s="7">
        <v>43.333333330000002</v>
      </c>
      <c r="U104" s="7">
        <v>83.625730989999994</v>
      </c>
      <c r="V104" s="7">
        <v>-77.002525340000005</v>
      </c>
      <c r="W104" s="7">
        <v>-51.275941619999998</v>
      </c>
      <c r="X104" s="7">
        <f t="shared" si="117"/>
        <v>3.7647058799999993</v>
      </c>
      <c r="Y104" s="7">
        <f t="shared" si="117"/>
        <v>2.1052631579999996</v>
      </c>
      <c r="Z104" s="7">
        <f t="shared" si="118"/>
        <v>-2.5882352900000001</v>
      </c>
      <c r="AA104" s="7">
        <f t="shared" si="118"/>
        <v>-1.4035087799999957</v>
      </c>
      <c r="AB104" s="1"/>
      <c r="AD104" s="7" t="s">
        <v>19</v>
      </c>
      <c r="AE104" s="7">
        <v>0.69565218699999998</v>
      </c>
      <c r="AF104" s="7">
        <v>5.4054054049999998</v>
      </c>
      <c r="AG104" s="7">
        <v>10.52631579</v>
      </c>
      <c r="AH104" s="7">
        <v>92.715231790000004</v>
      </c>
      <c r="AI104" s="7">
        <v>47.222222219999999</v>
      </c>
      <c r="AJ104" s="7">
        <v>42.10526316</v>
      </c>
      <c r="AK104" s="7">
        <v>86.092715229999996</v>
      </c>
      <c r="AL104" s="7">
        <v>83.581111079999999</v>
      </c>
      <c r="AM104" s="7">
        <v>2068.3140509999998</v>
      </c>
      <c r="AN104" s="7">
        <f t="shared" si="113"/>
        <v>-4.9140050000000102E-2</v>
      </c>
      <c r="AO104" s="7">
        <f t="shared" si="113"/>
        <v>1.0025062659999993</v>
      </c>
      <c r="AP104" s="7">
        <f t="shared" si="119"/>
        <v>-2.777777780000001</v>
      </c>
      <c r="AQ104" s="7">
        <f t="shared" si="119"/>
        <v>-5.5137844600000037</v>
      </c>
      <c r="AR104" s="7">
        <v>0.60096156599999995</v>
      </c>
      <c r="AS104" s="7">
        <v>4.3478260869999996</v>
      </c>
      <c r="AT104" s="7">
        <v>6.896551724</v>
      </c>
      <c r="AU104" s="7">
        <v>90.977443609999995</v>
      </c>
      <c r="AV104" s="7">
        <v>43.47826087</v>
      </c>
      <c r="AW104" s="7">
        <v>62.068965519999999</v>
      </c>
      <c r="AX104" s="7">
        <v>84.848484850000006</v>
      </c>
      <c r="AY104" s="7">
        <v>53.399055169999997</v>
      </c>
      <c r="AZ104" s="7">
        <v>400.9406907</v>
      </c>
      <c r="BA104" s="7">
        <f t="shared" si="120"/>
        <v>-2.5487256370000004</v>
      </c>
      <c r="BB104" s="7">
        <f t="shared" si="120"/>
        <v>-2.1943573670000003</v>
      </c>
      <c r="BC104" s="7">
        <f t="shared" si="121"/>
        <v>-4.7976012000000026</v>
      </c>
      <c r="BD104" s="7">
        <f t="shared" si="121"/>
        <v>-4.5977011499999989</v>
      </c>
      <c r="BE104" s="1"/>
      <c r="BG104" s="7" t="s">
        <v>19</v>
      </c>
      <c r="BH104" s="7">
        <v>0.61467891900000005</v>
      </c>
      <c r="BI104" s="7">
        <v>9.0909090910000003</v>
      </c>
      <c r="BJ104" s="7">
        <v>14.28571429</v>
      </c>
      <c r="BK104" s="7">
        <v>92.592592589999995</v>
      </c>
      <c r="BL104" s="7">
        <v>50.909090910000003</v>
      </c>
      <c r="BM104" s="7">
        <v>39.285714290000001</v>
      </c>
      <c r="BN104" s="7">
        <v>85.074626870000003</v>
      </c>
      <c r="BO104" s="7">
        <v>-75.473923880000001</v>
      </c>
      <c r="BP104" s="7">
        <v>-15.164912940000001</v>
      </c>
      <c r="BQ104" s="7">
        <f t="shared" si="114"/>
        <v>1.8445322790000001</v>
      </c>
      <c r="BR104" s="7">
        <f t="shared" si="114"/>
        <v>3.47490348</v>
      </c>
      <c r="BS104" s="7">
        <f t="shared" si="122"/>
        <v>1.633728590000004</v>
      </c>
      <c r="BT104" s="7">
        <f t="shared" si="122"/>
        <v>-6.6602316600000009</v>
      </c>
      <c r="BU104" s="7">
        <v>0.66666668699999998</v>
      </c>
      <c r="BV104" s="7">
        <v>7.8947368420000004</v>
      </c>
      <c r="BW104" s="7">
        <v>14.81481481</v>
      </c>
      <c r="BX104" s="7">
        <v>90.259740260000001</v>
      </c>
      <c r="BY104" s="7">
        <v>60.526315789999998</v>
      </c>
      <c r="BZ104" s="7">
        <v>66.666666669999998</v>
      </c>
      <c r="CA104" s="7">
        <v>83.660130719999998</v>
      </c>
      <c r="CB104" s="7">
        <v>18.549586600000001</v>
      </c>
      <c r="CC104" s="7">
        <v>-8.2095363760000009</v>
      </c>
      <c r="CD104" s="7">
        <f t="shared" si="123"/>
        <v>-1.6290726820000003</v>
      </c>
      <c r="CE104" s="7">
        <f t="shared" si="123"/>
        <v>3.0501089300000004</v>
      </c>
      <c r="CF104" s="7">
        <f t="shared" si="124"/>
        <v>8.1453634100000016</v>
      </c>
      <c r="CG104" s="7">
        <f t="shared" si="124"/>
        <v>13.725490199999996</v>
      </c>
      <c r="CH104" s="1"/>
      <c r="CJ104" s="7" t="s">
        <v>19</v>
      </c>
      <c r="CK104" s="7">
        <v>0.67431193599999995</v>
      </c>
      <c r="CL104" s="7">
        <v>0</v>
      </c>
      <c r="CM104" s="7">
        <v>9.5238095240000007</v>
      </c>
      <c r="CN104" s="7">
        <v>91.194968549999999</v>
      </c>
      <c r="CO104" s="7">
        <v>47.368421050000002</v>
      </c>
      <c r="CP104" s="7">
        <v>61.904761899999997</v>
      </c>
      <c r="CQ104" s="7">
        <v>71.518987339999995</v>
      </c>
      <c r="CR104" s="7">
        <v>-85.245757889999993</v>
      </c>
      <c r="CS104" s="7">
        <v>-97.406542049999999</v>
      </c>
      <c r="CT104" s="7">
        <f t="shared" si="115"/>
        <v>-2.2222222220000001</v>
      </c>
      <c r="CU104" s="7">
        <f t="shared" si="115"/>
        <v>0.43290043300000036</v>
      </c>
      <c r="CV104" s="7">
        <f t="shared" si="125"/>
        <v>2.923976610000004</v>
      </c>
      <c r="CW104" s="7">
        <f t="shared" si="125"/>
        <v>-6.2770562799999965</v>
      </c>
      <c r="CX104" s="7">
        <v>0.675799072</v>
      </c>
      <c r="CY104" s="7">
        <v>9.7560975610000007</v>
      </c>
      <c r="CZ104" s="7">
        <v>4</v>
      </c>
      <c r="DA104" s="7">
        <v>93.464052289999998</v>
      </c>
      <c r="DB104" s="7">
        <v>56.097560979999997</v>
      </c>
      <c r="DC104" s="7">
        <v>41.666666669999998</v>
      </c>
      <c r="DD104" s="7">
        <v>85.620915030000006</v>
      </c>
      <c r="DE104" s="7">
        <v>230.737887</v>
      </c>
      <c r="DF104" s="7">
        <v>3138.1654109999999</v>
      </c>
      <c r="DG104" s="7">
        <f t="shared" si="126"/>
        <v>0.86720867200000029</v>
      </c>
      <c r="DH104" s="7">
        <f t="shared" si="126"/>
        <v>0.66666666699999988</v>
      </c>
      <c r="DI104" s="7">
        <f t="shared" si="127"/>
        <v>-1.6802168000000037</v>
      </c>
      <c r="DJ104" s="7">
        <f t="shared" si="127"/>
        <v>-10.05747126</v>
      </c>
      <c r="DK104" s="1"/>
    </row>
    <row r="105" spans="1:115" x14ac:dyDescent="0.3">
      <c r="A105" s="7" t="s">
        <v>20</v>
      </c>
      <c r="B105" s="7">
        <v>0.67431193599999995</v>
      </c>
      <c r="C105" s="7">
        <v>4.1666666670000003</v>
      </c>
      <c r="D105" s="7">
        <v>5.8823529409999997</v>
      </c>
      <c r="E105" s="7">
        <v>90</v>
      </c>
      <c r="F105" s="7">
        <v>45.833333330000002</v>
      </c>
      <c r="G105" s="7">
        <v>58.823529409999999</v>
      </c>
      <c r="H105" s="7">
        <v>80.503144649999996</v>
      </c>
      <c r="I105" s="7">
        <v>-17.398914869999999</v>
      </c>
      <c r="J105" s="7">
        <v>-2.642012201</v>
      </c>
      <c r="K105" s="7">
        <f t="shared" si="112"/>
        <v>-2.9761904759999993</v>
      </c>
      <c r="L105" s="7">
        <f t="shared" si="112"/>
        <v>-2.0123839010000006</v>
      </c>
      <c r="M105" s="7">
        <f t="shared" si="116"/>
        <v>-0.595238099999996</v>
      </c>
      <c r="N105" s="7">
        <f t="shared" si="116"/>
        <v>2.0667726499999972</v>
      </c>
      <c r="O105" s="7">
        <v>0.76712328200000002</v>
      </c>
      <c r="P105" s="7">
        <v>13.33333333</v>
      </c>
      <c r="Q105" s="7">
        <v>11.11111111</v>
      </c>
      <c r="R105" s="7">
        <v>92.090395479999998</v>
      </c>
      <c r="S105" s="7">
        <v>26.666666670000001</v>
      </c>
      <c r="T105" s="7">
        <v>40.74074074</v>
      </c>
      <c r="U105" s="7">
        <v>84.659090910000003</v>
      </c>
      <c r="V105" s="7">
        <v>-74.173385539999998</v>
      </c>
      <c r="W105" s="7">
        <v>-51.275941619999998</v>
      </c>
      <c r="X105" s="7">
        <f t="shared" si="117"/>
        <v>1.568627450000001</v>
      </c>
      <c r="Y105" s="7">
        <f t="shared" si="117"/>
        <v>1.1111111099999995</v>
      </c>
      <c r="Z105" s="7">
        <f t="shared" si="118"/>
        <v>-2.7450980399999985</v>
      </c>
      <c r="AA105" s="7">
        <f t="shared" si="118"/>
        <v>-2.5925925900000024</v>
      </c>
      <c r="AB105" s="1"/>
      <c r="AD105" s="7" t="s">
        <v>20</v>
      </c>
      <c r="AE105" s="7">
        <v>0.72946858400000003</v>
      </c>
      <c r="AF105" s="7">
        <v>3.3333333330000001</v>
      </c>
      <c r="AG105" s="7">
        <v>7.692307692</v>
      </c>
      <c r="AH105" s="7">
        <v>90.853658539999998</v>
      </c>
      <c r="AI105" s="7">
        <v>48.275862070000002</v>
      </c>
      <c r="AJ105" s="7">
        <v>38.46153846</v>
      </c>
      <c r="AK105" s="7">
        <v>82.31707317</v>
      </c>
      <c r="AL105" s="7">
        <v>61.251335769999997</v>
      </c>
      <c r="AM105" s="7">
        <v>2068.3140509999998</v>
      </c>
      <c r="AN105" s="7">
        <f t="shared" si="113"/>
        <v>-2.0720720719999997</v>
      </c>
      <c r="AO105" s="7">
        <f t="shared" si="113"/>
        <v>-2.834008098</v>
      </c>
      <c r="AP105" s="7">
        <f t="shared" si="119"/>
        <v>1.0536398500000033</v>
      </c>
      <c r="AQ105" s="7">
        <f t="shared" si="119"/>
        <v>-3.6437246999999999</v>
      </c>
      <c r="AR105" s="7">
        <v>0.71153843400000005</v>
      </c>
      <c r="AS105" s="7">
        <v>6.451612903</v>
      </c>
      <c r="AT105" s="7">
        <v>9.5238095240000007</v>
      </c>
      <c r="AU105" s="7">
        <v>92.307692309999993</v>
      </c>
      <c r="AV105" s="7">
        <v>48.387096769999999</v>
      </c>
      <c r="AW105" s="7">
        <v>66.666666669999998</v>
      </c>
      <c r="AX105" s="7">
        <v>86.451612900000001</v>
      </c>
      <c r="AY105" s="7">
        <v>16.748018099999999</v>
      </c>
      <c r="AZ105" s="7">
        <v>400.9406907</v>
      </c>
      <c r="BA105" s="7">
        <f t="shared" si="120"/>
        <v>2.1037868160000004</v>
      </c>
      <c r="BB105" s="7">
        <f t="shared" si="120"/>
        <v>2.6272578000000006</v>
      </c>
      <c r="BC105" s="7">
        <f t="shared" si="121"/>
        <v>4.9088358999999997</v>
      </c>
      <c r="BD105" s="7">
        <f t="shared" si="121"/>
        <v>4.5977011499999989</v>
      </c>
      <c r="BE105" s="1"/>
      <c r="BG105" s="7" t="s">
        <v>20</v>
      </c>
      <c r="BH105" s="7">
        <v>0.66055047499999997</v>
      </c>
      <c r="BI105" s="7">
        <v>11.11111111</v>
      </c>
      <c r="BJ105" s="7">
        <v>14.28571429</v>
      </c>
      <c r="BK105" s="7">
        <v>93.103448279999995</v>
      </c>
      <c r="BL105" s="7">
        <v>48.888888889999997</v>
      </c>
      <c r="BM105" s="7">
        <v>42.857142860000003</v>
      </c>
      <c r="BN105" s="7">
        <v>85.416666669999998</v>
      </c>
      <c r="BO105" s="7">
        <v>-70.717690849999997</v>
      </c>
      <c r="BP105" s="7">
        <v>-15.164912940000001</v>
      </c>
      <c r="BQ105" s="7">
        <f t="shared" si="114"/>
        <v>2.0202020189999992</v>
      </c>
      <c r="BR105" s="7">
        <f t="shared" si="114"/>
        <v>0</v>
      </c>
      <c r="BS105" s="7">
        <f t="shared" si="122"/>
        <v>-2.0202020200000064</v>
      </c>
      <c r="BT105" s="7">
        <f t="shared" si="122"/>
        <v>3.5714285700000019</v>
      </c>
      <c r="BU105" s="7">
        <v>0.69863015399999995</v>
      </c>
      <c r="BV105" s="7">
        <v>9.6774193549999996</v>
      </c>
      <c r="BW105" s="7">
        <v>14.81481481</v>
      </c>
      <c r="BX105" s="7">
        <v>90.68322981</v>
      </c>
      <c r="BY105" s="7">
        <v>54.838709680000001</v>
      </c>
      <c r="BZ105" s="7">
        <v>74.074074069999995</v>
      </c>
      <c r="CA105" s="7">
        <v>85</v>
      </c>
      <c r="CB105" s="7">
        <v>-18.586539739999999</v>
      </c>
      <c r="CC105" s="7">
        <v>-8.2095363760000009</v>
      </c>
      <c r="CD105" s="7">
        <f t="shared" si="123"/>
        <v>1.7826825129999992</v>
      </c>
      <c r="CE105" s="7">
        <f t="shared" si="123"/>
        <v>0</v>
      </c>
      <c r="CF105" s="7">
        <f t="shared" si="124"/>
        <v>-5.6876061099999973</v>
      </c>
      <c r="CG105" s="7">
        <f t="shared" si="124"/>
        <v>7.4074073999999968</v>
      </c>
      <c r="CH105" s="1"/>
      <c r="CJ105" s="7" t="s">
        <v>20</v>
      </c>
      <c r="CK105" s="7">
        <v>0.71100914500000001</v>
      </c>
      <c r="CL105" s="7">
        <v>0</v>
      </c>
      <c r="CM105" s="7">
        <v>5.263157895</v>
      </c>
      <c r="CN105" s="7">
        <v>91.124260359999994</v>
      </c>
      <c r="CO105" s="7">
        <v>56.666666669999998</v>
      </c>
      <c r="CP105" s="7">
        <v>52.631578949999998</v>
      </c>
      <c r="CQ105" s="7">
        <v>71.428571430000005</v>
      </c>
      <c r="CR105" s="7">
        <v>-53.647812760000001</v>
      </c>
      <c r="CS105" s="7">
        <v>-97.406542049999999</v>
      </c>
      <c r="CT105" s="7">
        <f t="shared" si="115"/>
        <v>0</v>
      </c>
      <c r="CU105" s="7">
        <f t="shared" si="115"/>
        <v>-4.2606516290000007</v>
      </c>
      <c r="CV105" s="7">
        <f t="shared" si="125"/>
        <v>9.2982456199999959</v>
      </c>
      <c r="CW105" s="7">
        <f t="shared" si="125"/>
        <v>-9.2731829499999989</v>
      </c>
      <c r="CX105" s="7">
        <v>0.68036532400000005</v>
      </c>
      <c r="CY105" s="7">
        <v>7.8947368420000004</v>
      </c>
      <c r="CZ105" s="7">
        <v>4</v>
      </c>
      <c r="DA105" s="7">
        <v>92.948717950000002</v>
      </c>
      <c r="DB105" s="7">
        <v>52.631578949999998</v>
      </c>
      <c r="DC105" s="7">
        <v>41.666666669999998</v>
      </c>
      <c r="DD105" s="7">
        <v>84.61538462</v>
      </c>
      <c r="DE105" s="7">
        <v>179.92425069999999</v>
      </c>
      <c r="DF105" s="7">
        <v>3138.1654109999999</v>
      </c>
      <c r="DG105" s="7">
        <f t="shared" si="126"/>
        <v>-1.8613607190000003</v>
      </c>
      <c r="DH105" s="7">
        <f t="shared" si="126"/>
        <v>0</v>
      </c>
      <c r="DI105" s="7">
        <f t="shared" si="127"/>
        <v>-3.4659820299999993</v>
      </c>
      <c r="DJ105" s="7">
        <f t="shared" si="127"/>
        <v>0</v>
      </c>
      <c r="DK105" s="1"/>
    </row>
    <row r="106" spans="1:115" x14ac:dyDescent="0.3">
      <c r="A106" s="7" t="s">
        <v>21</v>
      </c>
      <c r="B106" s="7">
        <v>0.68807339700000003</v>
      </c>
      <c r="C106" s="7">
        <v>0</v>
      </c>
      <c r="D106" s="7">
        <v>6.6666666670000003</v>
      </c>
      <c r="E106" s="7">
        <v>89.696969699999997</v>
      </c>
      <c r="F106" s="7">
        <v>34.782608699999997</v>
      </c>
      <c r="G106" s="7">
        <v>63.333333330000002</v>
      </c>
      <c r="H106" s="7">
        <v>81.097560979999997</v>
      </c>
      <c r="I106" s="7">
        <v>-5.1857811390000004</v>
      </c>
      <c r="J106" s="7">
        <v>-2.642012201</v>
      </c>
      <c r="K106" s="7">
        <f t="shared" si="112"/>
        <v>-4.1666666670000003</v>
      </c>
      <c r="L106" s="7">
        <f t="shared" si="112"/>
        <v>0.7843137260000006</v>
      </c>
      <c r="M106" s="7">
        <f t="shared" si="116"/>
        <v>-11.050724630000005</v>
      </c>
      <c r="N106" s="7">
        <f t="shared" si="116"/>
        <v>4.5098039200000031</v>
      </c>
      <c r="O106" s="7">
        <v>0.76712328200000002</v>
      </c>
      <c r="P106" s="7">
        <v>8.3333333330000006</v>
      </c>
      <c r="Q106" s="7">
        <v>10.71428571</v>
      </c>
      <c r="R106" s="7">
        <v>91.620111730000005</v>
      </c>
      <c r="S106" s="7">
        <v>16.666666670000001</v>
      </c>
      <c r="T106" s="7">
        <v>39.285714290000001</v>
      </c>
      <c r="U106" s="7">
        <v>83.707865170000005</v>
      </c>
      <c r="V106" s="7">
        <v>-80.842832689999994</v>
      </c>
      <c r="W106" s="7">
        <v>-51.275941619999998</v>
      </c>
      <c r="X106" s="7">
        <f t="shared" si="117"/>
        <v>-4.9999999969999998</v>
      </c>
      <c r="Y106" s="7">
        <f t="shared" si="117"/>
        <v>-0.39682539999999911</v>
      </c>
      <c r="Z106" s="7">
        <f t="shared" si="118"/>
        <v>-10</v>
      </c>
      <c r="AA106" s="7">
        <f t="shared" si="118"/>
        <v>-1.4550264499999983</v>
      </c>
      <c r="AB106" s="1"/>
      <c r="AD106" s="7" t="s">
        <v>21</v>
      </c>
      <c r="AE106" s="7">
        <v>0.79227054100000005</v>
      </c>
      <c r="AF106" s="7">
        <v>0</v>
      </c>
      <c r="AG106" s="7">
        <v>10</v>
      </c>
      <c r="AH106" s="7">
        <v>91.061452509999995</v>
      </c>
      <c r="AI106" s="7">
        <v>41.176470590000001</v>
      </c>
      <c r="AJ106" s="7">
        <v>30</v>
      </c>
      <c r="AK106" s="7">
        <v>82.681564249999994</v>
      </c>
      <c r="AL106" s="7">
        <v>-2.2193077049999999</v>
      </c>
      <c r="AM106" s="7">
        <v>2068.3140509999998</v>
      </c>
      <c r="AN106" s="7">
        <f t="shared" si="113"/>
        <v>-3.3333333330000001</v>
      </c>
      <c r="AO106" s="7">
        <f t="shared" si="113"/>
        <v>2.307692308</v>
      </c>
      <c r="AP106" s="7">
        <f t="shared" si="119"/>
        <v>-7.0993914800000013</v>
      </c>
      <c r="AQ106" s="7">
        <f t="shared" si="119"/>
        <v>-8.4615384599999999</v>
      </c>
      <c r="AR106" s="7">
        <v>0.75</v>
      </c>
      <c r="AS106" s="7">
        <v>7.692307692</v>
      </c>
      <c r="AT106" s="7">
        <v>6.25</v>
      </c>
      <c r="AU106" s="7">
        <v>92.168674699999997</v>
      </c>
      <c r="AV106" s="7">
        <v>50</v>
      </c>
      <c r="AW106" s="7">
        <v>68.75</v>
      </c>
      <c r="AX106" s="7">
        <v>86.666666669999998</v>
      </c>
      <c r="AY106" s="7">
        <v>54.407254020000003</v>
      </c>
      <c r="AZ106" s="7">
        <v>400.9406907</v>
      </c>
      <c r="BA106" s="7">
        <f t="shared" si="120"/>
        <v>1.240694789</v>
      </c>
      <c r="BB106" s="7">
        <f t="shared" si="120"/>
        <v>-3.2738095240000007</v>
      </c>
      <c r="BC106" s="7">
        <f t="shared" si="121"/>
        <v>1.6129032300000006</v>
      </c>
      <c r="BD106" s="7">
        <f t="shared" si="121"/>
        <v>2.0833333300000021</v>
      </c>
      <c r="BE106" s="1"/>
      <c r="BG106" s="7" t="s">
        <v>21</v>
      </c>
      <c r="BH106" s="7">
        <v>0.646789014</v>
      </c>
      <c r="BI106" s="7">
        <v>10.41666667</v>
      </c>
      <c r="BJ106" s="7">
        <v>13.79310345</v>
      </c>
      <c r="BK106" s="7">
        <v>93.617021280000003</v>
      </c>
      <c r="BL106" s="7">
        <v>45.833333330000002</v>
      </c>
      <c r="BM106" s="7">
        <v>44.82758621</v>
      </c>
      <c r="BN106" s="7">
        <v>85.714285709999999</v>
      </c>
      <c r="BO106" s="7">
        <v>-61.680391780000001</v>
      </c>
      <c r="BP106" s="7">
        <v>-15.164912940000001</v>
      </c>
      <c r="BQ106" s="7">
        <f t="shared" si="114"/>
        <v>-0.69444443999999983</v>
      </c>
      <c r="BR106" s="7">
        <f t="shared" si="114"/>
        <v>-0.49261083999999933</v>
      </c>
      <c r="BS106" s="7">
        <f t="shared" si="122"/>
        <v>-3.0555555599999948</v>
      </c>
      <c r="BT106" s="7">
        <f t="shared" si="122"/>
        <v>1.9704433499999965</v>
      </c>
      <c r="BU106" s="7">
        <v>0.71689498399999996</v>
      </c>
      <c r="BV106" s="7">
        <v>9.6774193549999996</v>
      </c>
      <c r="BW106" s="7">
        <v>13.636363640000001</v>
      </c>
      <c r="BX106" s="7">
        <v>90.963855420000002</v>
      </c>
      <c r="BY106" s="7">
        <v>58.064516130000001</v>
      </c>
      <c r="BZ106" s="7">
        <v>68.181818179999993</v>
      </c>
      <c r="CA106" s="7">
        <v>84.848484850000006</v>
      </c>
      <c r="CB106" s="7">
        <v>5.1763260290000002</v>
      </c>
      <c r="CC106" s="7">
        <v>-8.2095363760000009</v>
      </c>
      <c r="CD106" s="7">
        <f t="shared" si="123"/>
        <v>0</v>
      </c>
      <c r="CE106" s="7">
        <f t="shared" si="123"/>
        <v>-1.1784511699999989</v>
      </c>
      <c r="CF106" s="7">
        <f t="shared" si="124"/>
        <v>3.2258064500000003</v>
      </c>
      <c r="CG106" s="7">
        <f t="shared" si="124"/>
        <v>-5.8922558900000013</v>
      </c>
      <c r="CH106" s="1"/>
      <c r="CJ106" s="7" t="s">
        <v>21</v>
      </c>
      <c r="CK106" s="7">
        <v>0.75688076000000004</v>
      </c>
      <c r="CL106" s="7">
        <v>0</v>
      </c>
      <c r="CM106" s="7">
        <v>6.25</v>
      </c>
      <c r="CN106" s="7">
        <v>92.134831460000001</v>
      </c>
      <c r="CO106" s="7">
        <v>66.666666669999998</v>
      </c>
      <c r="CP106" s="7">
        <v>50</v>
      </c>
      <c r="CQ106" s="7">
        <v>73.446327679999996</v>
      </c>
      <c r="CR106" s="7">
        <v>-43.501719999999999</v>
      </c>
      <c r="CS106" s="7">
        <v>-97.406542049999999</v>
      </c>
      <c r="CT106" s="7">
        <f t="shared" si="115"/>
        <v>0</v>
      </c>
      <c r="CU106" s="7">
        <f t="shared" si="115"/>
        <v>0.98684210500000002</v>
      </c>
      <c r="CV106" s="7">
        <f t="shared" si="125"/>
        <v>10</v>
      </c>
      <c r="CW106" s="7">
        <f t="shared" si="125"/>
        <v>-2.631578949999998</v>
      </c>
      <c r="CX106" s="7">
        <v>0.71689498399999996</v>
      </c>
      <c r="CY106" s="7">
        <v>7.1428571429999996</v>
      </c>
      <c r="CZ106" s="7">
        <v>7.407407407</v>
      </c>
      <c r="DA106" s="7">
        <v>93.292682929999998</v>
      </c>
      <c r="DB106" s="7">
        <v>53.571428570000002</v>
      </c>
      <c r="DC106" s="7">
        <v>42.30769231</v>
      </c>
      <c r="DD106" s="7">
        <v>84.756097560000001</v>
      </c>
      <c r="DE106" s="7">
        <v>354.64562999999998</v>
      </c>
      <c r="DF106" s="7">
        <v>3138.1654109999999</v>
      </c>
      <c r="DG106" s="7">
        <f t="shared" si="126"/>
        <v>-0.75187969900000073</v>
      </c>
      <c r="DH106" s="7">
        <f t="shared" si="126"/>
        <v>3.407407407</v>
      </c>
      <c r="DI106" s="7">
        <f t="shared" si="127"/>
        <v>0.93984962000000394</v>
      </c>
      <c r="DJ106" s="7">
        <f t="shared" si="127"/>
        <v>0.64102564000000228</v>
      </c>
      <c r="DK106" s="1"/>
    </row>
    <row r="107" spans="1:115" x14ac:dyDescent="0.3">
      <c r="A107" s="7" t="s">
        <v>22</v>
      </c>
      <c r="B107" s="7">
        <v>0.73394495199999998</v>
      </c>
      <c r="C107" s="7">
        <v>0</v>
      </c>
      <c r="D107" s="7">
        <v>7.407407407</v>
      </c>
      <c r="E107" s="7">
        <v>89.772727270000004</v>
      </c>
      <c r="F107" s="7">
        <v>33.333333330000002</v>
      </c>
      <c r="G107" s="7">
        <v>62.962962959999999</v>
      </c>
      <c r="H107" s="7">
        <v>81.142857140000004</v>
      </c>
      <c r="I107" s="7">
        <v>-41.373465940000003</v>
      </c>
      <c r="J107" s="7">
        <v>-2.642012201</v>
      </c>
      <c r="K107" s="7">
        <f t="shared" si="112"/>
        <v>0</v>
      </c>
      <c r="L107" s="7">
        <f t="shared" si="112"/>
        <v>0.74074073999999968</v>
      </c>
      <c r="M107" s="7">
        <f t="shared" si="116"/>
        <v>-1.4492753699999952</v>
      </c>
      <c r="N107" s="7">
        <f t="shared" si="116"/>
        <v>-0.37037037000000339</v>
      </c>
      <c r="O107" s="7">
        <v>0.78082191899999998</v>
      </c>
      <c r="P107" s="7">
        <v>7.692307692</v>
      </c>
      <c r="Q107" s="7">
        <v>9.0909090910000003</v>
      </c>
      <c r="R107" s="7">
        <v>91.304347829999998</v>
      </c>
      <c r="S107" s="7">
        <v>30.76923077</v>
      </c>
      <c r="T107" s="7">
        <v>45.454545449999998</v>
      </c>
      <c r="U107" s="7">
        <v>83.606557379999998</v>
      </c>
      <c r="V107" s="7">
        <v>-90.638834290000005</v>
      </c>
      <c r="W107" s="7">
        <v>-51.275941619999998</v>
      </c>
      <c r="X107" s="7">
        <f t="shared" si="117"/>
        <v>-0.64102564100000059</v>
      </c>
      <c r="Y107" s="7">
        <f t="shared" si="117"/>
        <v>-1.6233766190000001</v>
      </c>
      <c r="Z107" s="7">
        <f t="shared" si="118"/>
        <v>14.102564099999999</v>
      </c>
      <c r="AA107" s="7">
        <f t="shared" si="118"/>
        <v>6.1688311599999963</v>
      </c>
      <c r="AB107" s="1"/>
      <c r="AD107" s="7" t="s">
        <v>22</v>
      </c>
      <c r="AE107" s="7">
        <v>0.77294683500000005</v>
      </c>
      <c r="AF107" s="7">
        <v>0</v>
      </c>
      <c r="AG107" s="7">
        <v>0</v>
      </c>
      <c r="AH107" s="7">
        <v>90.909090910000003</v>
      </c>
      <c r="AI107" s="7">
        <v>44.444444439999998</v>
      </c>
      <c r="AJ107" s="7">
        <v>25</v>
      </c>
      <c r="AK107" s="7">
        <v>82.386363639999999</v>
      </c>
      <c r="AL107" s="7">
        <v>-25.819841270000001</v>
      </c>
      <c r="AM107" s="7">
        <v>2068.3140509999998</v>
      </c>
      <c r="AN107" s="7">
        <f t="shared" si="113"/>
        <v>0</v>
      </c>
      <c r="AO107" s="7">
        <f t="shared" si="113"/>
        <v>-10</v>
      </c>
      <c r="AP107" s="7">
        <f t="shared" si="119"/>
        <v>3.2679738499999971</v>
      </c>
      <c r="AQ107" s="7">
        <f t="shared" si="119"/>
        <v>-5</v>
      </c>
      <c r="AR107" s="7">
        <v>0.77403843400000005</v>
      </c>
      <c r="AS107" s="7">
        <v>8</v>
      </c>
      <c r="AT107" s="7">
        <v>8.3333333330000006</v>
      </c>
      <c r="AU107" s="7">
        <v>92.397660819999999</v>
      </c>
      <c r="AV107" s="7">
        <v>44</v>
      </c>
      <c r="AW107" s="7">
        <v>66.666666669999998</v>
      </c>
      <c r="AX107" s="7">
        <v>87.647058819999998</v>
      </c>
      <c r="AY107" s="7">
        <v>49.425006869999997</v>
      </c>
      <c r="AZ107" s="7">
        <v>400.9406907</v>
      </c>
      <c r="BA107" s="7">
        <f t="shared" si="120"/>
        <v>0.30769230800000003</v>
      </c>
      <c r="BB107" s="7">
        <f t="shared" si="120"/>
        <v>2.0833333330000006</v>
      </c>
      <c r="BC107" s="7">
        <f t="shared" si="121"/>
        <v>-6</v>
      </c>
      <c r="BD107" s="7">
        <f t="shared" si="121"/>
        <v>-2.0833333300000021</v>
      </c>
      <c r="BE107" s="1"/>
      <c r="BG107" s="7" t="s">
        <v>22</v>
      </c>
      <c r="BH107" s="7">
        <v>0.71559631800000001</v>
      </c>
      <c r="BI107" s="7">
        <v>13.15789474</v>
      </c>
      <c r="BJ107" s="7">
        <v>20</v>
      </c>
      <c r="BK107" s="7">
        <v>94.193548390000004</v>
      </c>
      <c r="BL107" s="7">
        <v>47.368421050000002</v>
      </c>
      <c r="BM107" s="7">
        <v>48</v>
      </c>
      <c r="BN107" s="7">
        <v>87.012987010000003</v>
      </c>
      <c r="BO107" s="7">
        <v>-56.539605430000002</v>
      </c>
      <c r="BP107" s="7">
        <v>-15.164912940000001</v>
      </c>
      <c r="BQ107" s="7">
        <f t="shared" si="114"/>
        <v>2.74122807</v>
      </c>
      <c r="BR107" s="7">
        <f t="shared" si="114"/>
        <v>6.2068965499999997</v>
      </c>
      <c r="BS107" s="7">
        <f t="shared" si="122"/>
        <v>1.5350877199999999</v>
      </c>
      <c r="BT107" s="7">
        <f t="shared" si="122"/>
        <v>3.1724137900000002</v>
      </c>
      <c r="BU107" s="7">
        <v>0.74885845200000001</v>
      </c>
      <c r="BV107" s="7">
        <v>7.407407407</v>
      </c>
      <c r="BW107" s="7">
        <v>14.28571429</v>
      </c>
      <c r="BX107" s="7">
        <v>89.887640450000006</v>
      </c>
      <c r="BY107" s="7">
        <v>55.555555560000002</v>
      </c>
      <c r="BZ107" s="7">
        <v>78.571428569999995</v>
      </c>
      <c r="CA107" s="7">
        <v>84.180790959999996</v>
      </c>
      <c r="CB107" s="7">
        <v>-47.021004099999999</v>
      </c>
      <c r="CC107" s="7">
        <v>-8.2095363760000009</v>
      </c>
      <c r="CD107" s="7">
        <f t="shared" si="123"/>
        <v>-2.2700119479999996</v>
      </c>
      <c r="CE107" s="7">
        <f t="shared" si="123"/>
        <v>0.64935064999999881</v>
      </c>
      <c r="CF107" s="7">
        <f t="shared" si="124"/>
        <v>-2.5089605699999993</v>
      </c>
      <c r="CG107" s="7">
        <f t="shared" si="124"/>
        <v>10.389610390000001</v>
      </c>
      <c r="CH107" s="1"/>
      <c r="CJ107" s="7" t="s">
        <v>22</v>
      </c>
      <c r="CK107" s="7">
        <v>0.78899085499999999</v>
      </c>
      <c r="CL107" s="7">
        <v>0</v>
      </c>
      <c r="CM107" s="7">
        <v>8.3333333330000006</v>
      </c>
      <c r="CN107" s="7">
        <v>92.432432430000006</v>
      </c>
      <c r="CO107" s="7">
        <v>71.428571430000005</v>
      </c>
      <c r="CP107" s="7">
        <v>50</v>
      </c>
      <c r="CQ107" s="7">
        <v>72.282608699999997</v>
      </c>
      <c r="CR107" s="7">
        <v>-53.796652479999999</v>
      </c>
      <c r="CS107" s="7">
        <v>-97.406542049999999</v>
      </c>
      <c r="CT107" s="7">
        <f t="shared" si="115"/>
        <v>0</v>
      </c>
      <c r="CU107" s="7">
        <f t="shared" si="115"/>
        <v>2.0833333330000006</v>
      </c>
      <c r="CV107" s="7">
        <f t="shared" si="125"/>
        <v>4.7619047600000073</v>
      </c>
      <c r="CW107" s="7">
        <f t="shared" si="125"/>
        <v>0</v>
      </c>
      <c r="CX107" s="7">
        <v>0.74429225899999996</v>
      </c>
      <c r="CY107" s="7">
        <v>8.3333333330000006</v>
      </c>
      <c r="CZ107" s="7">
        <v>4.5454545450000001</v>
      </c>
      <c r="DA107" s="7">
        <v>92.485549129999995</v>
      </c>
      <c r="DB107" s="7">
        <v>58.333333330000002</v>
      </c>
      <c r="DC107" s="7">
        <v>42.857142860000003</v>
      </c>
      <c r="DD107" s="7">
        <v>84.393063580000003</v>
      </c>
      <c r="DE107" s="7">
        <v>340.57810819999997</v>
      </c>
      <c r="DF107" s="7">
        <v>3138.1654109999999</v>
      </c>
      <c r="DG107" s="7">
        <f t="shared" si="126"/>
        <v>1.1904761900000009</v>
      </c>
      <c r="DH107" s="7">
        <f t="shared" si="126"/>
        <v>-2.8619528619999999</v>
      </c>
      <c r="DI107" s="7">
        <f t="shared" si="127"/>
        <v>4.7619047600000002</v>
      </c>
      <c r="DJ107" s="7">
        <f t="shared" si="127"/>
        <v>0.54945055000000309</v>
      </c>
      <c r="DK107" s="1"/>
    </row>
    <row r="108" spans="1:115" x14ac:dyDescent="0.3">
      <c r="A108" s="7" t="s">
        <v>23</v>
      </c>
      <c r="B108" s="7">
        <v>0.75229358700000004</v>
      </c>
      <c r="C108" s="7">
        <v>0</v>
      </c>
      <c r="D108" s="7">
        <v>4.1666666670000003</v>
      </c>
      <c r="E108" s="7">
        <v>89.560439560000006</v>
      </c>
      <c r="F108" s="7">
        <v>41.666666669999998</v>
      </c>
      <c r="G108" s="7">
        <v>58.333333330000002</v>
      </c>
      <c r="H108" s="7">
        <v>79.558011050000005</v>
      </c>
      <c r="I108" s="7">
        <v>-84.598725180000002</v>
      </c>
      <c r="J108" s="7">
        <v>-2.642012201</v>
      </c>
      <c r="K108" s="7">
        <f t="shared" si="112"/>
        <v>0</v>
      </c>
      <c r="L108" s="7">
        <f t="shared" si="112"/>
        <v>-3.2407407399999997</v>
      </c>
      <c r="M108" s="7">
        <f t="shared" si="116"/>
        <v>8.3333333399999958</v>
      </c>
      <c r="N108" s="7">
        <f t="shared" si="116"/>
        <v>-4.6296296299999966</v>
      </c>
      <c r="O108" s="7">
        <v>0.79908674999999996</v>
      </c>
      <c r="P108" s="7">
        <v>9.0909090910000003</v>
      </c>
      <c r="Q108" s="7">
        <v>5.5555555559999998</v>
      </c>
      <c r="R108" s="7">
        <v>91.052631579999996</v>
      </c>
      <c r="S108" s="7">
        <v>36.363636360000001</v>
      </c>
      <c r="T108" s="7">
        <v>38.888888889999997</v>
      </c>
      <c r="U108" s="7">
        <v>83.597883600000003</v>
      </c>
      <c r="V108" s="7">
        <v>-99.015564139999995</v>
      </c>
      <c r="W108" s="7">
        <v>-51.275941619999998</v>
      </c>
      <c r="X108" s="7">
        <f t="shared" si="117"/>
        <v>1.3986013990000004</v>
      </c>
      <c r="Y108" s="7">
        <f t="shared" si="117"/>
        <v>-3.5353535350000005</v>
      </c>
      <c r="Z108" s="7">
        <f t="shared" si="118"/>
        <v>5.5944055900000009</v>
      </c>
      <c r="AA108" s="7">
        <f t="shared" si="118"/>
        <v>-6.5656565600000008</v>
      </c>
      <c r="AB108" s="1"/>
      <c r="AD108" s="7" t="s">
        <v>23</v>
      </c>
      <c r="AE108" s="7">
        <v>0.79227054100000005</v>
      </c>
      <c r="AF108" s="7">
        <v>0</v>
      </c>
      <c r="AG108" s="7">
        <v>8.3333333330000006</v>
      </c>
      <c r="AH108" s="7">
        <v>91.573033710000004</v>
      </c>
      <c r="AI108" s="7">
        <v>50</v>
      </c>
      <c r="AJ108" s="7">
        <v>33.333333330000002</v>
      </c>
      <c r="AK108" s="7">
        <v>83.146067419999994</v>
      </c>
      <c r="AL108" s="7">
        <v>-34.451960290000002</v>
      </c>
      <c r="AM108" s="7">
        <v>2068.3140509999998</v>
      </c>
      <c r="AN108" s="7">
        <f t="shared" si="113"/>
        <v>0</v>
      </c>
      <c r="AO108" s="7">
        <f t="shared" si="113"/>
        <v>8.3333333330000006</v>
      </c>
      <c r="AP108" s="7">
        <f t="shared" si="119"/>
        <v>5.5555555600000019</v>
      </c>
      <c r="AQ108" s="7">
        <f t="shared" si="119"/>
        <v>8.3333333300000021</v>
      </c>
      <c r="AR108" s="7">
        <v>0.79326921699999997</v>
      </c>
      <c r="AS108" s="7">
        <v>9.5238095240000007</v>
      </c>
      <c r="AT108" s="7">
        <v>8.3333333330000006</v>
      </c>
      <c r="AU108" s="7">
        <v>92.571428569999995</v>
      </c>
      <c r="AV108" s="7">
        <v>47.619047620000003</v>
      </c>
      <c r="AW108" s="7">
        <v>75</v>
      </c>
      <c r="AX108" s="7">
        <v>87.356321840000007</v>
      </c>
      <c r="AY108" s="7">
        <v>51.728290090000002</v>
      </c>
      <c r="AZ108" s="7">
        <v>400.9406907</v>
      </c>
      <c r="BA108" s="7">
        <f t="shared" si="120"/>
        <v>1.5238095240000007</v>
      </c>
      <c r="BB108" s="7">
        <f t="shared" si="120"/>
        <v>0</v>
      </c>
      <c r="BC108" s="7">
        <f t="shared" si="121"/>
        <v>3.6190476200000035</v>
      </c>
      <c r="BD108" s="7">
        <f t="shared" si="121"/>
        <v>8.3333333300000021</v>
      </c>
      <c r="BE108" s="1"/>
      <c r="BG108" s="7" t="s">
        <v>23</v>
      </c>
      <c r="BH108" s="7">
        <v>0.75688076000000004</v>
      </c>
      <c r="BI108" s="7">
        <v>16.666666670000001</v>
      </c>
      <c r="BJ108" s="7">
        <v>15</v>
      </c>
      <c r="BK108" s="7">
        <v>93.452380950000006</v>
      </c>
      <c r="BL108" s="7">
        <v>43.333333330000002</v>
      </c>
      <c r="BM108" s="7">
        <v>40</v>
      </c>
      <c r="BN108" s="7">
        <v>86.227544910000006</v>
      </c>
      <c r="BO108" s="7">
        <v>-52.502575190000002</v>
      </c>
      <c r="BP108" s="7">
        <v>-15.164912940000001</v>
      </c>
      <c r="BQ108" s="7">
        <f t="shared" si="114"/>
        <v>3.5087719300000018</v>
      </c>
      <c r="BR108" s="7">
        <f t="shared" si="114"/>
        <v>-5</v>
      </c>
      <c r="BS108" s="7">
        <f t="shared" si="122"/>
        <v>-4.0350877199999999</v>
      </c>
      <c r="BT108" s="7">
        <f t="shared" si="122"/>
        <v>-8</v>
      </c>
      <c r="BU108" s="7">
        <v>0.78538811200000003</v>
      </c>
      <c r="BV108" s="7">
        <v>5</v>
      </c>
      <c r="BW108" s="7">
        <v>18.18181818</v>
      </c>
      <c r="BX108" s="7">
        <v>89.893617019999994</v>
      </c>
      <c r="BY108" s="7">
        <v>60</v>
      </c>
      <c r="BZ108" s="7">
        <v>72.727272729999996</v>
      </c>
      <c r="CA108" s="7">
        <v>83.422459889999999</v>
      </c>
      <c r="CB108" s="7">
        <v>-49.959190669999998</v>
      </c>
      <c r="CC108" s="7">
        <v>-8.2095363760000009</v>
      </c>
      <c r="CD108" s="7">
        <f t="shared" si="123"/>
        <v>-2.407407407</v>
      </c>
      <c r="CE108" s="7">
        <f t="shared" si="123"/>
        <v>3.8961038900000009</v>
      </c>
      <c r="CF108" s="7">
        <f t="shared" si="124"/>
        <v>4.4444444399999981</v>
      </c>
      <c r="CG108" s="7">
        <f t="shared" si="124"/>
        <v>-5.8441558399999991</v>
      </c>
      <c r="CH108" s="1"/>
      <c r="CJ108" s="7" t="s">
        <v>23</v>
      </c>
      <c r="CK108" s="7">
        <v>0.80733942999999997</v>
      </c>
      <c r="CL108" s="7">
        <v>0</v>
      </c>
      <c r="CM108" s="7">
        <v>11.11111111</v>
      </c>
      <c r="CN108" s="7">
        <v>92.592592589999995</v>
      </c>
      <c r="CO108" s="7">
        <v>70</v>
      </c>
      <c r="CP108" s="7">
        <v>55.555555560000002</v>
      </c>
      <c r="CQ108" s="7">
        <v>71.808510639999994</v>
      </c>
      <c r="CR108" s="7">
        <v>-64.135071080000003</v>
      </c>
      <c r="CS108" s="7">
        <v>-97.406542049999999</v>
      </c>
      <c r="CT108" s="7">
        <f t="shared" si="115"/>
        <v>0</v>
      </c>
      <c r="CU108" s="7">
        <f t="shared" si="115"/>
        <v>2.7777777769999989</v>
      </c>
      <c r="CV108" s="7">
        <f t="shared" si="125"/>
        <v>-1.4285714300000052</v>
      </c>
      <c r="CW108" s="7">
        <f t="shared" si="125"/>
        <v>5.5555555600000019</v>
      </c>
      <c r="CX108" s="7">
        <v>0.757990897</v>
      </c>
      <c r="CY108" s="7">
        <v>8.3333333330000006</v>
      </c>
      <c r="CZ108" s="7">
        <v>9.5238095240000007</v>
      </c>
      <c r="DA108" s="7">
        <v>93.103448279999995</v>
      </c>
      <c r="DB108" s="7">
        <v>58.333333330000002</v>
      </c>
      <c r="DC108" s="7">
        <v>45</v>
      </c>
      <c r="DD108" s="7">
        <v>84.482758619999998</v>
      </c>
      <c r="DE108" s="7">
        <v>552.48057610000001</v>
      </c>
      <c r="DF108" s="7">
        <v>3138.1654109999999</v>
      </c>
      <c r="DG108" s="7">
        <f t="shared" si="126"/>
        <v>0</v>
      </c>
      <c r="DH108" s="7">
        <f t="shared" si="126"/>
        <v>4.9783549790000006</v>
      </c>
      <c r="DI108" s="7">
        <f t="shared" si="127"/>
        <v>0</v>
      </c>
      <c r="DJ108" s="7">
        <f t="shared" si="127"/>
        <v>2.1428571399999967</v>
      </c>
      <c r="DK108" s="1"/>
    </row>
    <row r="109" spans="1:115" x14ac:dyDescent="0.3">
      <c r="A109" s="7" t="s">
        <v>24</v>
      </c>
      <c r="B109" s="7">
        <v>0.75688076000000004</v>
      </c>
      <c r="C109" s="7">
        <v>0</v>
      </c>
      <c r="D109" s="7">
        <v>4.1666666670000003</v>
      </c>
      <c r="E109" s="7">
        <v>89.130434780000002</v>
      </c>
      <c r="F109" s="7">
        <v>40</v>
      </c>
      <c r="G109" s="7">
        <v>62.5</v>
      </c>
      <c r="H109" s="7">
        <v>79.781420769999997</v>
      </c>
      <c r="I109" s="7">
        <v>32.204382799999998</v>
      </c>
      <c r="J109" s="7">
        <v>-2.642012201</v>
      </c>
      <c r="K109" s="7">
        <f t="shared" si="112"/>
        <v>0</v>
      </c>
      <c r="L109" s="7">
        <f t="shared" si="112"/>
        <v>0</v>
      </c>
      <c r="M109" s="7">
        <f t="shared" si="116"/>
        <v>-1.6666666699999979</v>
      </c>
      <c r="N109" s="7">
        <f t="shared" si="116"/>
        <v>4.1666666699999979</v>
      </c>
      <c r="O109" s="7">
        <v>0.79908674999999996</v>
      </c>
      <c r="P109" s="7">
        <v>11.11111111</v>
      </c>
      <c r="Q109" s="7">
        <v>5</v>
      </c>
      <c r="R109" s="7">
        <v>91.052631579999996</v>
      </c>
      <c r="S109" s="7">
        <v>33.333333330000002</v>
      </c>
      <c r="T109" s="7">
        <v>45</v>
      </c>
      <c r="U109" s="7">
        <v>83.597883600000003</v>
      </c>
      <c r="V109" s="7">
        <v>-58.727360079999997</v>
      </c>
      <c r="W109" s="7">
        <v>-51.275941619999998</v>
      </c>
      <c r="X109" s="7">
        <f t="shared" si="117"/>
        <v>2.0202020189999992</v>
      </c>
      <c r="Y109" s="7">
        <f t="shared" si="117"/>
        <v>-0.55555555599999984</v>
      </c>
      <c r="Z109" s="7">
        <f t="shared" si="118"/>
        <v>-3.0303030299999989</v>
      </c>
      <c r="AA109" s="7">
        <f t="shared" si="118"/>
        <v>6.1111111100000031</v>
      </c>
      <c r="AB109" s="1"/>
      <c r="AD109" s="7" t="s">
        <v>24</v>
      </c>
      <c r="AE109" s="7">
        <v>0.80193239500000002</v>
      </c>
      <c r="AF109" s="7">
        <v>0</v>
      </c>
      <c r="AG109" s="7">
        <v>10</v>
      </c>
      <c r="AH109" s="7">
        <v>91.666666669999998</v>
      </c>
      <c r="AI109" s="7">
        <v>43.75</v>
      </c>
      <c r="AJ109" s="7">
        <v>30</v>
      </c>
      <c r="AK109" s="7">
        <v>83.333333330000002</v>
      </c>
      <c r="AL109" s="7">
        <v>-19.4324759</v>
      </c>
      <c r="AM109" s="7">
        <v>2068.3140509999998</v>
      </c>
      <c r="AN109" s="7">
        <f t="shared" si="113"/>
        <v>0</v>
      </c>
      <c r="AO109" s="7">
        <f t="shared" si="113"/>
        <v>1.6666666669999994</v>
      </c>
      <c r="AP109" s="7">
        <f t="shared" si="119"/>
        <v>-6.25</v>
      </c>
      <c r="AQ109" s="7">
        <f t="shared" si="119"/>
        <v>-3.3333333300000021</v>
      </c>
      <c r="AR109" s="7">
        <v>0.8125</v>
      </c>
      <c r="AS109" s="7">
        <v>9.5238095240000007</v>
      </c>
      <c r="AT109" s="7">
        <v>12.5</v>
      </c>
      <c r="AU109" s="7">
        <v>92.737430169999996</v>
      </c>
      <c r="AV109" s="7">
        <v>47.619047620000003</v>
      </c>
      <c r="AW109" s="7">
        <v>75</v>
      </c>
      <c r="AX109" s="7">
        <v>87.078651690000001</v>
      </c>
      <c r="AY109" s="7">
        <v>21.1546561</v>
      </c>
      <c r="AZ109" s="7">
        <v>400.9406907</v>
      </c>
      <c r="BA109" s="7">
        <f t="shared" si="120"/>
        <v>0</v>
      </c>
      <c r="BB109" s="7">
        <f t="shared" si="120"/>
        <v>4.1666666669999994</v>
      </c>
      <c r="BC109" s="7">
        <f t="shared" si="121"/>
        <v>0</v>
      </c>
      <c r="BD109" s="7">
        <f t="shared" si="121"/>
        <v>0</v>
      </c>
      <c r="BE109" s="1"/>
      <c r="BG109" s="7" t="s">
        <v>24</v>
      </c>
      <c r="BH109" s="7">
        <v>0.75688076000000004</v>
      </c>
      <c r="BI109" s="7">
        <v>16.666666670000001</v>
      </c>
      <c r="BJ109" s="7">
        <v>15.78947368</v>
      </c>
      <c r="BK109" s="7">
        <v>92.899408280000003</v>
      </c>
      <c r="BL109" s="7">
        <v>53.333333330000002</v>
      </c>
      <c r="BM109" s="7">
        <v>36.842105259999997</v>
      </c>
      <c r="BN109" s="7">
        <v>85.714285709999999</v>
      </c>
      <c r="BO109" s="7">
        <v>-49.263587280000003</v>
      </c>
      <c r="BP109" s="7">
        <v>-15.164912940000001</v>
      </c>
      <c r="BQ109" s="7">
        <f t="shared" si="114"/>
        <v>0</v>
      </c>
      <c r="BR109" s="7">
        <f t="shared" si="114"/>
        <v>0.7894736800000004</v>
      </c>
      <c r="BS109" s="7">
        <f t="shared" si="122"/>
        <v>10</v>
      </c>
      <c r="BT109" s="7">
        <f t="shared" si="122"/>
        <v>-3.1578947400000033</v>
      </c>
      <c r="BU109" s="7">
        <v>0.80821919399999997</v>
      </c>
      <c r="BV109" s="7">
        <v>6.25</v>
      </c>
      <c r="BW109" s="7">
        <v>12.5</v>
      </c>
      <c r="BX109" s="7">
        <v>89.743589740000004</v>
      </c>
      <c r="BY109" s="7">
        <v>62.5</v>
      </c>
      <c r="BZ109" s="7">
        <v>75</v>
      </c>
      <c r="CA109" s="7">
        <v>83.505154640000001</v>
      </c>
      <c r="CB109" s="7">
        <v>-52.18786368</v>
      </c>
      <c r="CC109" s="7">
        <v>-8.2095363760000009</v>
      </c>
      <c r="CD109" s="7">
        <f t="shared" si="123"/>
        <v>1.25</v>
      </c>
      <c r="CE109" s="7">
        <f t="shared" si="123"/>
        <v>-5.6818181800000005</v>
      </c>
      <c r="CF109" s="7">
        <f t="shared" si="124"/>
        <v>2.5</v>
      </c>
      <c r="CG109" s="7">
        <f t="shared" si="124"/>
        <v>2.2727272700000043</v>
      </c>
      <c r="CH109" s="1"/>
      <c r="CJ109" s="7" t="s">
        <v>24</v>
      </c>
      <c r="CK109" s="7">
        <v>0.82568806400000005</v>
      </c>
      <c r="CL109" s="7">
        <v>0</v>
      </c>
      <c r="CM109" s="7">
        <v>14.28571429</v>
      </c>
      <c r="CN109" s="7">
        <v>92.746113989999998</v>
      </c>
      <c r="CO109" s="7">
        <v>72.222222220000006</v>
      </c>
      <c r="CP109" s="7">
        <v>57.142857139999997</v>
      </c>
      <c r="CQ109" s="7">
        <v>72.395833330000002</v>
      </c>
      <c r="CR109" s="7">
        <v>-65.844588009999995</v>
      </c>
      <c r="CS109" s="7">
        <v>-97.406542049999999</v>
      </c>
      <c r="CT109" s="7">
        <f t="shared" si="115"/>
        <v>0</v>
      </c>
      <c r="CU109" s="7">
        <f t="shared" si="115"/>
        <v>3.1746031800000001</v>
      </c>
      <c r="CV109" s="7">
        <f t="shared" si="125"/>
        <v>2.2222222200000061</v>
      </c>
      <c r="CW109" s="7">
        <f t="shared" si="125"/>
        <v>1.5873015799999948</v>
      </c>
      <c r="CX109" s="7">
        <v>0.78538811200000003</v>
      </c>
      <c r="CY109" s="7">
        <v>5</v>
      </c>
      <c r="CZ109" s="7">
        <v>11.764705879999999</v>
      </c>
      <c r="DA109" s="7">
        <v>92.857142859999996</v>
      </c>
      <c r="DB109" s="7">
        <v>50</v>
      </c>
      <c r="DC109" s="7">
        <v>43.75</v>
      </c>
      <c r="DD109" s="7">
        <v>84.61538462</v>
      </c>
      <c r="DE109" s="7">
        <v>797.63231110000004</v>
      </c>
      <c r="DF109" s="7">
        <v>3138.1654109999999</v>
      </c>
      <c r="DG109" s="7">
        <f t="shared" si="126"/>
        <v>-3.3333333330000006</v>
      </c>
      <c r="DH109" s="7">
        <f t="shared" si="126"/>
        <v>2.2408963559999986</v>
      </c>
      <c r="DI109" s="7">
        <f t="shared" si="127"/>
        <v>-8.3333333300000021</v>
      </c>
      <c r="DJ109" s="7">
        <f t="shared" si="127"/>
        <v>-1.25</v>
      </c>
      <c r="DK109" s="1"/>
    </row>
    <row r="110" spans="1:115" x14ac:dyDescent="0.3">
      <c r="A110" s="7" t="s">
        <v>25</v>
      </c>
      <c r="K110" s="7">
        <f>AVERAGE(K101:K109)</f>
        <v>-0.3679175864444445</v>
      </c>
      <c r="L110" s="7">
        <f>AVERAGE(L101:L109)</f>
        <v>-0.92592592588888878</v>
      </c>
      <c r="M110" s="7">
        <f>AVERAGE(M101:M109)</f>
        <v>-7.4074074444444207E-2</v>
      </c>
      <c r="N110" s="7">
        <f>AVERAGE(N101:N109)</f>
        <v>1.3888888888888888</v>
      </c>
      <c r="X110" s="7">
        <f>AVERAGE(X101:X109)</f>
        <v>0.68208171322222222</v>
      </c>
      <c r="Y110" s="7">
        <f>AVERAGE(Y101:Y109)</f>
        <v>-2.6190476188888883</v>
      </c>
      <c r="Z110" s="7">
        <f>AVERAGE(Z101:Z109)</f>
        <v>-0.67901234555555512</v>
      </c>
      <c r="AA110" s="7">
        <f>AVERAGE(AA101:AA109)</f>
        <v>-1.3492063488888886</v>
      </c>
      <c r="AB110" s="1"/>
      <c r="AD110" s="7" t="s">
        <v>25</v>
      </c>
      <c r="AN110" s="7">
        <f>AVERAGE(AN101:AN109)</f>
        <v>-0.55555555555555558</v>
      </c>
      <c r="AO110" s="7">
        <f>AVERAGE(AO101:AO109)</f>
        <v>0.25641025644444443</v>
      </c>
      <c r="AP110" s="7">
        <f>AVERAGE(AP101:AP109)</f>
        <v>5.835667777777726E-3</v>
      </c>
      <c r="AQ110" s="7">
        <f>AVERAGE(AQ101:AQ109)</f>
        <v>0.34188034222222224</v>
      </c>
      <c r="BA110" s="7">
        <f>AVERAGE(BA101:BA109)</f>
        <v>0.23515579077777785</v>
      </c>
      <c r="BB110" s="7">
        <f>AVERAGE(BB101:BB109)</f>
        <v>0.27777777777777779</v>
      </c>
      <c r="BC110" s="7">
        <f>AVERAGE(BC101:BC109)</f>
        <v>7.8385263333333441E-2</v>
      </c>
      <c r="BD110" s="7">
        <f>AVERAGE(BD101:BD109)</f>
        <v>3.8888888888888888</v>
      </c>
      <c r="BE110" s="1"/>
      <c r="BG110" s="7" t="s">
        <v>25</v>
      </c>
      <c r="BQ110" s="7">
        <f>AVERAGE(BQ101:BQ109)</f>
        <v>1.0155316611111112</v>
      </c>
      <c r="BR110" s="7">
        <f>AVERAGE(BR101:BR109)</f>
        <v>0.91581154100000006</v>
      </c>
      <c r="BS110" s="7">
        <f>AVERAGE(BS101:BS109)</f>
        <v>0.31063321333333327</v>
      </c>
      <c r="BT110" s="7">
        <f>AVERAGE(BT101:BT109)</f>
        <v>-1.0346378766666671</v>
      </c>
      <c r="CD110" s="7">
        <f>AVERAGE(CD101:CD109)</f>
        <v>-4.6296296333333369E-2</v>
      </c>
      <c r="CE110" s="7">
        <f>AVERAGE(CE101:CE109)</f>
        <v>0.47814207655555563</v>
      </c>
      <c r="CF110" s="7">
        <f>AVERAGE(CF101:CF109)</f>
        <v>1.9074074077777776</v>
      </c>
      <c r="CG110" s="7">
        <f>AVERAGE(CG101:CG109)</f>
        <v>1.593806922222222</v>
      </c>
      <c r="CH110" s="1"/>
      <c r="CJ110" s="7" t="s">
        <v>25</v>
      </c>
      <c r="CT110" s="7">
        <f>AVERAGE(CT101:CT109)</f>
        <v>-0.63131313133333344</v>
      </c>
      <c r="CU110" s="7">
        <f>AVERAGE(CU101:CU109)</f>
        <v>1.3162988777777778</v>
      </c>
      <c r="CV110" s="7">
        <f>AVERAGE(CV101:CV109)</f>
        <v>3.2992762877777784</v>
      </c>
      <c r="CW110" s="7">
        <f>AVERAGE(CW101:CW109)</f>
        <v>0.11614401777777772</v>
      </c>
      <c r="DG110" s="7">
        <f>AVERAGE(DG101:DG109)</f>
        <v>-0.28832630099999995</v>
      </c>
      <c r="DH110" s="7">
        <f>AVERAGE(DH101:DH109)</f>
        <v>0.7863562088888888</v>
      </c>
      <c r="DI110" s="7">
        <f>AVERAGE(DI101:DI109)</f>
        <v>7.0323487777777416E-2</v>
      </c>
      <c r="DJ110" s="7">
        <f>AVERAGE(DJ101:DJ109)</f>
        <v>-0.1736111111111111</v>
      </c>
      <c r="DK110" s="1"/>
    </row>
    <row r="111" spans="1:115" x14ac:dyDescent="0.3">
      <c r="AB111" s="1"/>
      <c r="BE111" s="1"/>
      <c r="CH111" s="1"/>
      <c r="DK111" s="1"/>
    </row>
    <row r="112" spans="1:115" x14ac:dyDescent="0.3">
      <c r="A112" s="2" t="s">
        <v>28</v>
      </c>
      <c r="B112" s="14" t="s">
        <v>0</v>
      </c>
      <c r="C112" s="14"/>
      <c r="D112" s="14"/>
      <c r="E112" s="14"/>
      <c r="F112" s="14"/>
      <c r="G112" s="14"/>
      <c r="H112" s="14"/>
      <c r="I112" s="14"/>
      <c r="J112" s="14"/>
      <c r="K112" s="3"/>
      <c r="L112" s="3"/>
      <c r="M112" s="3"/>
      <c r="N112" s="3"/>
      <c r="O112" s="15" t="s">
        <v>1</v>
      </c>
      <c r="P112" s="15"/>
      <c r="Q112" s="15"/>
      <c r="R112" s="15"/>
      <c r="S112" s="15"/>
      <c r="T112" s="15"/>
      <c r="U112" s="15"/>
      <c r="V112" s="15"/>
      <c r="W112" s="15"/>
      <c r="X112" s="4"/>
      <c r="Y112" s="4"/>
      <c r="Z112" s="4"/>
      <c r="AA112" s="4"/>
      <c r="AB112" s="1"/>
      <c r="AD112" s="2" t="s">
        <v>42</v>
      </c>
      <c r="AE112" s="14" t="s">
        <v>0</v>
      </c>
      <c r="AF112" s="14"/>
      <c r="AG112" s="14"/>
      <c r="AH112" s="14"/>
      <c r="AI112" s="14"/>
      <c r="AJ112" s="14"/>
      <c r="AK112" s="14"/>
      <c r="AL112" s="14"/>
      <c r="AM112" s="14"/>
      <c r="AN112" s="3"/>
      <c r="AO112" s="3"/>
      <c r="AP112" s="3"/>
      <c r="AQ112" s="3"/>
      <c r="AR112" s="15" t="s">
        <v>1</v>
      </c>
      <c r="AS112" s="15"/>
      <c r="AT112" s="15"/>
      <c r="AU112" s="15"/>
      <c r="AV112" s="15"/>
      <c r="AW112" s="15"/>
      <c r="AX112" s="15"/>
      <c r="AY112" s="15"/>
      <c r="AZ112" s="15"/>
      <c r="BA112" s="4"/>
      <c r="BB112" s="4"/>
      <c r="BC112" s="4"/>
      <c r="BD112" s="4"/>
      <c r="BE112" s="1"/>
      <c r="BG112" s="2" t="s">
        <v>51</v>
      </c>
      <c r="BH112" s="14" t="s">
        <v>0</v>
      </c>
      <c r="BI112" s="14"/>
      <c r="BJ112" s="14"/>
      <c r="BK112" s="14"/>
      <c r="BL112" s="14"/>
      <c r="BM112" s="14"/>
      <c r="BN112" s="14"/>
      <c r="BO112" s="14"/>
      <c r="BP112" s="14"/>
      <c r="BQ112" s="3"/>
      <c r="BR112" s="3"/>
      <c r="BS112" s="3"/>
      <c r="BT112" s="3"/>
      <c r="BU112" s="15" t="s">
        <v>1</v>
      </c>
      <c r="BV112" s="15"/>
      <c r="BW112" s="15"/>
      <c r="BX112" s="15"/>
      <c r="BY112" s="15"/>
      <c r="BZ112" s="15"/>
      <c r="CA112" s="15"/>
      <c r="CB112" s="15"/>
      <c r="CC112" s="15"/>
      <c r="CD112" s="4"/>
      <c r="CE112" s="4"/>
      <c r="CF112" s="4"/>
      <c r="CG112" s="4"/>
      <c r="CH112" s="1"/>
      <c r="CJ112" s="2" t="s">
        <v>60</v>
      </c>
      <c r="CK112" s="14" t="s">
        <v>0</v>
      </c>
      <c r="CL112" s="14"/>
      <c r="CM112" s="14"/>
      <c r="CN112" s="14"/>
      <c r="CO112" s="14"/>
      <c r="CP112" s="14"/>
      <c r="CQ112" s="14"/>
      <c r="CR112" s="14"/>
      <c r="CS112" s="14"/>
      <c r="CT112" s="3"/>
      <c r="CU112" s="3"/>
      <c r="CV112" s="3"/>
      <c r="CW112" s="3"/>
      <c r="CX112" s="15" t="s">
        <v>1</v>
      </c>
      <c r="CY112" s="15"/>
      <c r="CZ112" s="15"/>
      <c r="DA112" s="15"/>
      <c r="DB112" s="15"/>
      <c r="DC112" s="15"/>
      <c r="DD112" s="15"/>
      <c r="DE112" s="15"/>
      <c r="DF112" s="15"/>
      <c r="DG112" s="4"/>
      <c r="DH112" s="4"/>
      <c r="DI112" s="4"/>
      <c r="DJ112" s="4"/>
      <c r="DK112" s="1"/>
    </row>
    <row r="113" spans="1:115" x14ac:dyDescent="0.3">
      <c r="A113" s="5"/>
      <c r="B113" s="6" t="s">
        <v>2</v>
      </c>
      <c r="C113" s="6" t="s">
        <v>3</v>
      </c>
      <c r="D113" s="6" t="s">
        <v>4</v>
      </c>
      <c r="E113" s="6" t="s">
        <v>5</v>
      </c>
      <c r="F113" s="6" t="s">
        <v>6</v>
      </c>
      <c r="G113" s="6" t="s">
        <v>7</v>
      </c>
      <c r="H113" s="6" t="s">
        <v>8</v>
      </c>
      <c r="I113" s="6" t="s">
        <v>9</v>
      </c>
      <c r="J113" s="6" t="s">
        <v>10</v>
      </c>
      <c r="K113" s="6" t="s">
        <v>11</v>
      </c>
      <c r="L113" s="6" t="s">
        <v>12</v>
      </c>
      <c r="M113" s="6" t="s">
        <v>13</v>
      </c>
      <c r="N113" s="6" t="s">
        <v>14</v>
      </c>
      <c r="O113" s="6" t="s">
        <v>2</v>
      </c>
      <c r="P113" s="6" t="s">
        <v>3</v>
      </c>
      <c r="Q113" s="6" t="s">
        <v>4</v>
      </c>
      <c r="R113" s="6" t="s">
        <v>5</v>
      </c>
      <c r="S113" s="6" t="s">
        <v>6</v>
      </c>
      <c r="T113" s="6" t="s">
        <v>7</v>
      </c>
      <c r="U113" s="6" t="s">
        <v>8</v>
      </c>
      <c r="V113" s="6" t="s">
        <v>9</v>
      </c>
      <c r="W113" s="6" t="s">
        <v>10</v>
      </c>
      <c r="X113" s="6" t="s">
        <v>11</v>
      </c>
      <c r="Y113" s="6" t="s">
        <v>12</v>
      </c>
      <c r="Z113" s="6" t="s">
        <v>13</v>
      </c>
      <c r="AA113" s="6" t="s">
        <v>14</v>
      </c>
      <c r="AB113" s="1"/>
      <c r="AD113" s="5"/>
      <c r="AE113" s="6" t="s">
        <v>2</v>
      </c>
      <c r="AF113" s="6" t="s">
        <v>3</v>
      </c>
      <c r="AG113" s="6" t="s">
        <v>4</v>
      </c>
      <c r="AH113" s="6" t="s">
        <v>5</v>
      </c>
      <c r="AI113" s="6" t="s">
        <v>6</v>
      </c>
      <c r="AJ113" s="6" t="s">
        <v>7</v>
      </c>
      <c r="AK113" s="6" t="s">
        <v>8</v>
      </c>
      <c r="AL113" s="6" t="s">
        <v>9</v>
      </c>
      <c r="AM113" s="6" t="s">
        <v>10</v>
      </c>
      <c r="AN113" s="6" t="s">
        <v>11</v>
      </c>
      <c r="AO113" s="6" t="s">
        <v>12</v>
      </c>
      <c r="AP113" s="6" t="s">
        <v>13</v>
      </c>
      <c r="AQ113" s="6" t="s">
        <v>14</v>
      </c>
      <c r="AR113" s="6" t="s">
        <v>2</v>
      </c>
      <c r="AS113" s="6" t="s">
        <v>3</v>
      </c>
      <c r="AT113" s="6" t="s">
        <v>4</v>
      </c>
      <c r="AU113" s="6" t="s">
        <v>5</v>
      </c>
      <c r="AV113" s="6" t="s">
        <v>6</v>
      </c>
      <c r="AW113" s="6" t="s">
        <v>7</v>
      </c>
      <c r="AX113" s="6" t="s">
        <v>8</v>
      </c>
      <c r="AY113" s="6" t="s">
        <v>9</v>
      </c>
      <c r="AZ113" s="6" t="s">
        <v>10</v>
      </c>
      <c r="BA113" s="6" t="s">
        <v>11</v>
      </c>
      <c r="BB113" s="6" t="s">
        <v>12</v>
      </c>
      <c r="BC113" s="6" t="s">
        <v>13</v>
      </c>
      <c r="BD113" s="6" t="s">
        <v>14</v>
      </c>
      <c r="BE113" s="1"/>
      <c r="BG113" s="5"/>
      <c r="BH113" s="6" t="s">
        <v>2</v>
      </c>
      <c r="BI113" s="6" t="s">
        <v>3</v>
      </c>
      <c r="BJ113" s="6" t="s">
        <v>4</v>
      </c>
      <c r="BK113" s="6" t="s">
        <v>5</v>
      </c>
      <c r="BL113" s="6" t="s">
        <v>6</v>
      </c>
      <c r="BM113" s="6" t="s">
        <v>7</v>
      </c>
      <c r="BN113" s="6" t="s">
        <v>8</v>
      </c>
      <c r="BO113" s="6" t="s">
        <v>9</v>
      </c>
      <c r="BP113" s="6" t="s">
        <v>10</v>
      </c>
      <c r="BQ113" s="6" t="s">
        <v>11</v>
      </c>
      <c r="BR113" s="6" t="s">
        <v>12</v>
      </c>
      <c r="BS113" s="6" t="s">
        <v>13</v>
      </c>
      <c r="BT113" s="6" t="s">
        <v>14</v>
      </c>
      <c r="BU113" s="6" t="s">
        <v>2</v>
      </c>
      <c r="BV113" s="6" t="s">
        <v>3</v>
      </c>
      <c r="BW113" s="6" t="s">
        <v>4</v>
      </c>
      <c r="BX113" s="6" t="s">
        <v>5</v>
      </c>
      <c r="BY113" s="6" t="s">
        <v>6</v>
      </c>
      <c r="BZ113" s="6" t="s">
        <v>7</v>
      </c>
      <c r="CA113" s="6" t="s">
        <v>8</v>
      </c>
      <c r="CB113" s="6" t="s">
        <v>9</v>
      </c>
      <c r="CC113" s="6" t="s">
        <v>10</v>
      </c>
      <c r="CD113" s="6" t="s">
        <v>11</v>
      </c>
      <c r="CE113" s="6" t="s">
        <v>12</v>
      </c>
      <c r="CF113" s="6" t="s">
        <v>13</v>
      </c>
      <c r="CG113" s="6" t="s">
        <v>14</v>
      </c>
      <c r="CH113" s="1"/>
      <c r="CJ113" s="5"/>
      <c r="CK113" s="6" t="s">
        <v>2</v>
      </c>
      <c r="CL113" s="6" t="s">
        <v>3</v>
      </c>
      <c r="CM113" s="6" t="s">
        <v>4</v>
      </c>
      <c r="CN113" s="6" t="s">
        <v>5</v>
      </c>
      <c r="CO113" s="6" t="s">
        <v>6</v>
      </c>
      <c r="CP113" s="6" t="s">
        <v>7</v>
      </c>
      <c r="CQ113" s="6" t="s">
        <v>8</v>
      </c>
      <c r="CR113" s="6" t="s">
        <v>9</v>
      </c>
      <c r="CS113" s="6" t="s">
        <v>10</v>
      </c>
      <c r="CT113" s="6" t="s">
        <v>11</v>
      </c>
      <c r="CU113" s="6" t="s">
        <v>12</v>
      </c>
      <c r="CV113" s="6" t="s">
        <v>13</v>
      </c>
      <c r="CW113" s="6" t="s">
        <v>14</v>
      </c>
      <c r="CX113" s="6" t="s">
        <v>2</v>
      </c>
      <c r="CY113" s="6" t="s">
        <v>3</v>
      </c>
      <c r="CZ113" s="6" t="s">
        <v>4</v>
      </c>
      <c r="DA113" s="6" t="s">
        <v>5</v>
      </c>
      <c r="DB113" s="6" t="s">
        <v>6</v>
      </c>
      <c r="DC113" s="6" t="s">
        <v>7</v>
      </c>
      <c r="DD113" s="6" t="s">
        <v>8</v>
      </c>
      <c r="DE113" s="6" t="s">
        <v>9</v>
      </c>
      <c r="DF113" s="6" t="s">
        <v>10</v>
      </c>
      <c r="DG113" s="6" t="s">
        <v>11</v>
      </c>
      <c r="DH113" s="6" t="s">
        <v>12</v>
      </c>
      <c r="DI113" s="6" t="s">
        <v>13</v>
      </c>
      <c r="DJ113" s="6" t="s">
        <v>14</v>
      </c>
      <c r="DK113" s="1"/>
    </row>
    <row r="114" spans="1:115" x14ac:dyDescent="0.3">
      <c r="A114" s="7" t="s">
        <v>15</v>
      </c>
      <c r="B114" s="7">
        <v>0.24311927</v>
      </c>
      <c r="C114" s="7">
        <v>4.0268456380000002</v>
      </c>
      <c r="D114" s="7">
        <v>10</v>
      </c>
      <c r="E114" s="7">
        <v>91.83673469</v>
      </c>
      <c r="F114" s="7">
        <v>39.18918919</v>
      </c>
      <c r="G114" s="7">
        <v>65</v>
      </c>
      <c r="H114" s="7">
        <v>79.591836729999997</v>
      </c>
      <c r="I114" s="7">
        <v>-66.041188480000002</v>
      </c>
      <c r="J114" s="7">
        <v>19.481992250000001</v>
      </c>
      <c r="K114" s="7"/>
      <c r="L114" s="7"/>
      <c r="M114" s="7"/>
      <c r="N114" s="7"/>
      <c r="O114" s="7">
        <v>0.200913236</v>
      </c>
      <c r="P114" s="7">
        <v>4.9382716049999997</v>
      </c>
      <c r="Q114" s="7">
        <v>5.5555555559999998</v>
      </c>
      <c r="R114" s="7">
        <v>89.743589740000004</v>
      </c>
      <c r="S114" s="7">
        <v>45.962732920000001</v>
      </c>
      <c r="T114" s="7">
        <v>38.888888889999997</v>
      </c>
      <c r="U114" s="7">
        <v>84.61538462</v>
      </c>
      <c r="V114" s="7">
        <v>-67.460669390000007</v>
      </c>
      <c r="W114" s="7">
        <v>-44.844083320000003</v>
      </c>
      <c r="X114" s="7"/>
      <c r="Y114" s="7"/>
      <c r="Z114" s="7"/>
      <c r="AA114" s="7"/>
      <c r="AB114" s="1"/>
      <c r="AD114" s="7" t="s">
        <v>15</v>
      </c>
      <c r="AE114" s="7">
        <v>0.31884059300000001</v>
      </c>
      <c r="AF114" s="7">
        <v>5.1282051280000003</v>
      </c>
      <c r="AG114" s="7">
        <v>0</v>
      </c>
      <c r="AH114" s="7">
        <v>88.235294120000006</v>
      </c>
      <c r="AI114" s="7">
        <v>45.689655170000002</v>
      </c>
      <c r="AJ114" s="7">
        <v>50</v>
      </c>
      <c r="AK114" s="7">
        <v>80.882352940000004</v>
      </c>
      <c r="AL114" s="7">
        <v>883.12645199999997</v>
      </c>
      <c r="AM114" s="7">
        <v>2331.2017150000001</v>
      </c>
      <c r="AN114" s="7"/>
      <c r="AO114" s="7"/>
      <c r="AP114" s="7"/>
      <c r="AQ114" s="7"/>
      <c r="AR114" s="7">
        <v>0.54326921699999997</v>
      </c>
      <c r="AS114" s="7">
        <v>10.81081081</v>
      </c>
      <c r="AT114" s="7">
        <v>10.34482759</v>
      </c>
      <c r="AU114" s="7">
        <v>97.142857140000004</v>
      </c>
      <c r="AV114" s="7">
        <v>48.648648649999998</v>
      </c>
      <c r="AW114" s="7">
        <v>46.428571429999998</v>
      </c>
      <c r="AX114" s="7">
        <v>91.428571430000005</v>
      </c>
      <c r="AY114" s="7">
        <v>311.23353859999997</v>
      </c>
      <c r="AZ114" s="7">
        <v>604.11075270000003</v>
      </c>
      <c r="BA114" s="7"/>
      <c r="BB114" s="7"/>
      <c r="BC114" s="7"/>
      <c r="BD114" s="7"/>
      <c r="BE114" s="1"/>
      <c r="BG114" s="7" t="s">
        <v>15</v>
      </c>
      <c r="BH114" s="7">
        <v>0.275229365</v>
      </c>
      <c r="BI114" s="7">
        <v>8.2191780820000009</v>
      </c>
      <c r="BJ114" s="7">
        <v>7.3684210529999996</v>
      </c>
      <c r="BK114" s="7">
        <v>94</v>
      </c>
      <c r="BL114" s="7">
        <v>52.054794520000002</v>
      </c>
      <c r="BM114" s="7">
        <v>44.680851060000002</v>
      </c>
      <c r="BN114" s="7">
        <v>92</v>
      </c>
      <c r="BO114" s="7">
        <v>302.3785006</v>
      </c>
      <c r="BP114" s="7">
        <v>566.64031590000002</v>
      </c>
      <c r="BQ114" s="7"/>
      <c r="BR114" s="7"/>
      <c r="BS114" s="7"/>
      <c r="BT114" s="7"/>
      <c r="BU114" s="7">
        <v>0.35616439599999999</v>
      </c>
      <c r="BV114" s="7">
        <v>6.0975609759999996</v>
      </c>
      <c r="BW114" s="7">
        <v>10.9375</v>
      </c>
      <c r="BX114" s="7">
        <v>90.410958899999997</v>
      </c>
      <c r="BY114" s="7">
        <v>48.148148149999997</v>
      </c>
      <c r="BZ114" s="7">
        <v>51.5625</v>
      </c>
      <c r="CA114" s="7">
        <v>86.301369859999994</v>
      </c>
      <c r="CB114" s="7">
        <v>-16.08980305</v>
      </c>
      <c r="CC114" s="7">
        <v>-42.761652060000003</v>
      </c>
      <c r="CD114" s="7"/>
      <c r="CE114" s="7"/>
      <c r="CF114" s="7"/>
      <c r="CG114" s="7"/>
      <c r="CH114" s="1"/>
      <c r="CJ114" s="7" t="s">
        <v>15</v>
      </c>
      <c r="CK114" s="7">
        <v>0.30275228599999998</v>
      </c>
      <c r="CL114" s="7">
        <v>5.434782609</v>
      </c>
      <c r="CM114" s="7">
        <v>6.5573770490000003</v>
      </c>
      <c r="CN114" s="7">
        <v>87.692307690000007</v>
      </c>
      <c r="CO114" s="7">
        <v>46.739130430000003</v>
      </c>
      <c r="CP114" s="7">
        <v>52.459016390000002</v>
      </c>
      <c r="CQ114" s="7">
        <v>73.4375</v>
      </c>
      <c r="CR114" s="7">
        <v>-11.74598026</v>
      </c>
      <c r="CS114" s="7">
        <v>-73.870572769999995</v>
      </c>
      <c r="CT114" s="7"/>
      <c r="CU114" s="7"/>
      <c r="CV114" s="7"/>
      <c r="CW114" s="7"/>
      <c r="CX114" s="7">
        <v>0.47488585100000003</v>
      </c>
      <c r="CY114" s="7">
        <v>8.1967213109999992</v>
      </c>
      <c r="CZ114" s="7">
        <v>10.34482759</v>
      </c>
      <c r="DA114" s="7">
        <v>93</v>
      </c>
      <c r="DB114" s="7">
        <v>48.333333330000002</v>
      </c>
      <c r="DC114" s="7">
        <v>44.82758621</v>
      </c>
      <c r="DD114" s="7">
        <v>89</v>
      </c>
      <c r="DE114" s="7">
        <v>562.73010799999997</v>
      </c>
      <c r="DF114" s="7">
        <v>2086.7819939999999</v>
      </c>
      <c r="DG114" s="7"/>
      <c r="DH114" s="7"/>
      <c r="DI114" s="7"/>
      <c r="DJ114" s="7"/>
      <c r="DK114" s="1"/>
    </row>
    <row r="115" spans="1:115" x14ac:dyDescent="0.3">
      <c r="A115" s="7" t="s">
        <v>16</v>
      </c>
      <c r="B115" s="7">
        <v>0.49082568300000001</v>
      </c>
      <c r="C115" s="7">
        <v>8.7719298250000008</v>
      </c>
      <c r="D115" s="7">
        <v>3.846153846</v>
      </c>
      <c r="E115" s="7">
        <v>91.743119269999994</v>
      </c>
      <c r="F115" s="7">
        <v>45.614035090000002</v>
      </c>
      <c r="G115" s="7">
        <v>43.137254900000002</v>
      </c>
      <c r="H115" s="7">
        <v>82.568807340000006</v>
      </c>
      <c r="I115" s="7">
        <v>-78.040497369999997</v>
      </c>
      <c r="J115" s="7">
        <v>19.481992250000001</v>
      </c>
      <c r="K115" s="7">
        <f xml:space="preserve"> C115 -C114</f>
        <v>4.7450841870000007</v>
      </c>
      <c r="L115" s="7">
        <f xml:space="preserve"> D115 -D114</f>
        <v>-6.153846154</v>
      </c>
      <c r="M115" s="7">
        <f xml:space="preserve"> F115 -F114</f>
        <v>6.4248459000000011</v>
      </c>
      <c r="N115" s="7">
        <f xml:space="preserve"> G115 -G114</f>
        <v>-21.862745099999998</v>
      </c>
      <c r="O115" s="7">
        <v>0.42922374600000002</v>
      </c>
      <c r="P115" s="7">
        <v>10.16949153</v>
      </c>
      <c r="Q115" s="7">
        <v>10</v>
      </c>
      <c r="R115" s="7">
        <v>90</v>
      </c>
      <c r="S115" s="7">
        <v>47.457627119999998</v>
      </c>
      <c r="T115" s="7">
        <v>60</v>
      </c>
      <c r="U115" s="7">
        <v>83.146067419999994</v>
      </c>
      <c r="V115" s="7">
        <v>-20.684183440000002</v>
      </c>
      <c r="W115" s="7">
        <v>-44.844083320000003</v>
      </c>
      <c r="X115" s="7">
        <f xml:space="preserve"> P115 -P114</f>
        <v>5.2312199250000004</v>
      </c>
      <c r="Y115" s="7">
        <f xml:space="preserve"> Q115 -Q114</f>
        <v>4.4444444440000002</v>
      </c>
      <c r="Z115" s="7">
        <f xml:space="preserve"> S115 -S114</f>
        <v>1.4948941999999974</v>
      </c>
      <c r="AA115" s="7">
        <f xml:space="preserve"> T115 -T114</f>
        <v>21.111111110000003</v>
      </c>
      <c r="AB115" s="1"/>
      <c r="AD115" s="7" t="s">
        <v>16</v>
      </c>
      <c r="AE115" s="7">
        <v>0.40096619700000002</v>
      </c>
      <c r="AF115" s="7">
        <v>9.375</v>
      </c>
      <c r="AG115" s="7">
        <v>4.7619047620000003</v>
      </c>
      <c r="AH115" s="7">
        <v>92.5</v>
      </c>
      <c r="AI115" s="7">
        <v>50</v>
      </c>
      <c r="AJ115" s="7">
        <v>50</v>
      </c>
      <c r="AK115" s="7">
        <v>80</v>
      </c>
      <c r="AL115" s="7">
        <v>844.11229209999999</v>
      </c>
      <c r="AM115" s="7">
        <v>2331.2017150000001</v>
      </c>
      <c r="AN115" s="7">
        <f xml:space="preserve"> AF115 -AF114</f>
        <v>4.2467948719999997</v>
      </c>
      <c r="AO115" s="7">
        <f xml:space="preserve"> AG115 -AG114</f>
        <v>4.7619047620000003</v>
      </c>
      <c r="AP115" s="7">
        <f xml:space="preserve"> AI115 -AI114</f>
        <v>4.3103448299999982</v>
      </c>
      <c r="AQ115" s="7">
        <f xml:space="preserve"> AJ115 -AJ114</f>
        <v>0</v>
      </c>
      <c r="AR115" s="7">
        <v>0.3125</v>
      </c>
      <c r="AS115" s="7">
        <v>13.114754100000001</v>
      </c>
      <c r="AT115" s="7">
        <v>4.4444444440000002</v>
      </c>
      <c r="AU115" s="7">
        <v>92.982456139999996</v>
      </c>
      <c r="AV115" s="7">
        <v>59.016393440000002</v>
      </c>
      <c r="AW115" s="7">
        <v>53.93258427</v>
      </c>
      <c r="AX115" s="7">
        <v>87.719298249999994</v>
      </c>
      <c r="AY115" s="7">
        <v>140.34638380000001</v>
      </c>
      <c r="AZ115" s="7">
        <v>604.11075270000003</v>
      </c>
      <c r="BA115" s="7">
        <f xml:space="preserve"> AS115 -AS114</f>
        <v>2.3039432900000012</v>
      </c>
      <c r="BB115" s="7">
        <f xml:space="preserve"> AT115 -AT114</f>
        <v>-5.9003831459999994</v>
      </c>
      <c r="BC115" s="7">
        <f xml:space="preserve"> AV115 -AV114</f>
        <v>10.367744790000003</v>
      </c>
      <c r="BD115" s="7">
        <f xml:space="preserve"> AW115 -AW114</f>
        <v>7.5040128400000015</v>
      </c>
      <c r="BE115" s="1"/>
      <c r="BG115" s="7" t="s">
        <v>16</v>
      </c>
      <c r="BH115" s="7">
        <v>0.31192660300000002</v>
      </c>
      <c r="BI115" s="7">
        <v>6.7567567569999998</v>
      </c>
      <c r="BJ115" s="7">
        <v>8.4337349400000008</v>
      </c>
      <c r="BK115" s="7">
        <v>91.803278689999999</v>
      </c>
      <c r="BL115" s="7">
        <v>55.40540541</v>
      </c>
      <c r="BM115" s="7">
        <v>47.56097561</v>
      </c>
      <c r="BN115" s="7">
        <v>81.967213110000003</v>
      </c>
      <c r="BO115" s="7">
        <v>181.3290543</v>
      </c>
      <c r="BP115" s="7">
        <v>566.64031590000002</v>
      </c>
      <c r="BQ115" s="7">
        <f xml:space="preserve"> BI115 -BI114</f>
        <v>-1.4624213250000011</v>
      </c>
      <c r="BR115" s="7">
        <f xml:space="preserve"> BJ115 -BJ114</f>
        <v>1.0653138870000012</v>
      </c>
      <c r="BS115" s="7">
        <f xml:space="preserve"> BL115 -BL114</f>
        <v>3.3506108899999987</v>
      </c>
      <c r="BT115" s="7">
        <f xml:space="preserve"> BM115 -BM114</f>
        <v>2.8801245499999979</v>
      </c>
      <c r="BU115" s="7">
        <v>0.37899544800000001</v>
      </c>
      <c r="BV115" s="7">
        <v>7.5949367089999997</v>
      </c>
      <c r="BW115" s="7">
        <v>11.29032258</v>
      </c>
      <c r="BX115" s="7">
        <v>89.743589740000004</v>
      </c>
      <c r="BY115" s="7">
        <v>51.282051279999997</v>
      </c>
      <c r="BZ115" s="7">
        <v>61.290322580000002</v>
      </c>
      <c r="CA115" s="7">
        <v>85.897435900000005</v>
      </c>
      <c r="CB115" s="7">
        <v>33.582655359999997</v>
      </c>
      <c r="CC115" s="7">
        <v>-42.761652060000003</v>
      </c>
      <c r="CD115" s="7">
        <f xml:space="preserve"> BV115 -BV114</f>
        <v>1.4973757330000002</v>
      </c>
      <c r="CE115" s="7">
        <f xml:space="preserve"> BW115 -BW114</f>
        <v>0.35282257999999977</v>
      </c>
      <c r="CF115" s="7">
        <f xml:space="preserve"> BY115 -BY114</f>
        <v>3.1339031300000002</v>
      </c>
      <c r="CG115" s="7">
        <f xml:space="preserve"> BZ115 -BZ114</f>
        <v>9.7278225800000016</v>
      </c>
      <c r="CH115" s="1"/>
      <c r="CJ115" s="7" t="s">
        <v>16</v>
      </c>
      <c r="CK115" s="7">
        <v>0.38990825400000001</v>
      </c>
      <c r="CL115" s="7">
        <v>8.4507042250000008</v>
      </c>
      <c r="CM115" s="7">
        <v>6.153846154</v>
      </c>
      <c r="CN115" s="7">
        <v>91.463414630000003</v>
      </c>
      <c r="CO115" s="7">
        <v>49.295774649999998</v>
      </c>
      <c r="CP115" s="7">
        <v>60.9375</v>
      </c>
      <c r="CQ115" s="7">
        <v>80.487804879999999</v>
      </c>
      <c r="CR115" s="7">
        <v>417.0556421</v>
      </c>
      <c r="CS115" s="7">
        <v>-73.870572769999995</v>
      </c>
      <c r="CT115" s="7">
        <f xml:space="preserve"> CL115 -CL114</f>
        <v>3.0159216160000009</v>
      </c>
      <c r="CU115" s="7">
        <f xml:space="preserve"> CM115 -CM114</f>
        <v>-0.40353089500000028</v>
      </c>
      <c r="CV115" s="7">
        <f xml:space="preserve"> CO115 -CO114</f>
        <v>2.5566442199999955</v>
      </c>
      <c r="CW115" s="7">
        <f xml:space="preserve"> CP115 -CP114</f>
        <v>8.4784836099999978</v>
      </c>
      <c r="CX115" s="7">
        <v>0.47945204400000002</v>
      </c>
      <c r="CY115" s="7">
        <v>8</v>
      </c>
      <c r="CZ115" s="7">
        <v>7.8125</v>
      </c>
      <c r="DA115" s="7">
        <v>91.428571430000005</v>
      </c>
      <c r="DB115" s="7">
        <v>56</v>
      </c>
      <c r="DC115" s="7">
        <v>42.1875</v>
      </c>
      <c r="DD115" s="7">
        <v>86.53846154</v>
      </c>
      <c r="DE115" s="7">
        <v>392.77441320000003</v>
      </c>
      <c r="DF115" s="7">
        <v>2086.7819939999999</v>
      </c>
      <c r="DG115" s="7">
        <f xml:space="preserve"> CY115 -CY114</f>
        <v>-0.19672131099999923</v>
      </c>
      <c r="DH115" s="7">
        <f xml:space="preserve"> CZ115 -CZ114</f>
        <v>-2.5323275899999995</v>
      </c>
      <c r="DI115" s="7">
        <f xml:space="preserve"> DB115 -DB114</f>
        <v>7.6666666699999979</v>
      </c>
      <c r="DJ115" s="7">
        <f xml:space="preserve"> DC115 -DC114</f>
        <v>-2.6400862099999998</v>
      </c>
      <c r="DK115" s="1"/>
    </row>
    <row r="116" spans="1:115" x14ac:dyDescent="0.3">
      <c r="A116" s="7" t="s">
        <v>17</v>
      </c>
      <c r="B116" s="7">
        <v>0.55045872900000004</v>
      </c>
      <c r="C116" s="7">
        <v>4.8780487800000003</v>
      </c>
      <c r="D116" s="7">
        <v>5.8823529409999997</v>
      </c>
      <c r="E116" s="7">
        <v>91.269841270000001</v>
      </c>
      <c r="F116" s="7">
        <v>36.585365850000002</v>
      </c>
      <c r="G116" s="7">
        <v>48</v>
      </c>
      <c r="H116" s="7">
        <v>81.74603175</v>
      </c>
      <c r="I116" s="7">
        <v>-77.256070339999994</v>
      </c>
      <c r="J116" s="7">
        <v>19.481992250000001</v>
      </c>
      <c r="K116" s="7">
        <f t="shared" ref="K116:L123" si="128" xml:space="preserve"> C116 -C115</f>
        <v>-3.8938810450000005</v>
      </c>
      <c r="L116" s="7">
        <f t="shared" si="128"/>
        <v>2.0361990949999997</v>
      </c>
      <c r="M116" s="7">
        <f t="shared" ref="M116:N123" si="129" xml:space="preserve"> F116 -F115</f>
        <v>-9.0286692399999993</v>
      </c>
      <c r="N116" s="7">
        <f t="shared" si="129"/>
        <v>4.8627450999999979</v>
      </c>
      <c r="O116" s="7">
        <v>0.55251139400000004</v>
      </c>
      <c r="P116" s="7">
        <v>12.121212119999999</v>
      </c>
      <c r="Q116" s="7">
        <v>9.375</v>
      </c>
      <c r="R116" s="7">
        <v>90.983606559999998</v>
      </c>
      <c r="S116" s="7">
        <v>57.575757580000001</v>
      </c>
      <c r="T116" s="7">
        <v>53.125</v>
      </c>
      <c r="U116" s="7">
        <v>85.950413220000002</v>
      </c>
      <c r="V116" s="7">
        <v>-60.242280059999999</v>
      </c>
      <c r="W116" s="7">
        <v>-44.844083320000003</v>
      </c>
      <c r="X116" s="7">
        <f t="shared" ref="X116:Y123" si="130" xml:space="preserve"> P116 -P115</f>
        <v>1.951720589999999</v>
      </c>
      <c r="Y116" s="7">
        <f t="shared" si="130"/>
        <v>-0.625</v>
      </c>
      <c r="Z116" s="7">
        <f t="shared" ref="Z116:AA123" si="131" xml:space="preserve"> S116 -S115</f>
        <v>10.118130460000003</v>
      </c>
      <c r="AA116" s="7">
        <f t="shared" si="131"/>
        <v>-6.875</v>
      </c>
      <c r="AB116" s="1"/>
      <c r="AD116" s="7" t="s">
        <v>17</v>
      </c>
      <c r="AE116" s="7">
        <v>0.48792269799999999</v>
      </c>
      <c r="AF116" s="7">
        <v>6</v>
      </c>
      <c r="AG116" s="7">
        <v>3.9215686270000001</v>
      </c>
      <c r="AH116" s="7">
        <v>90.566037739999999</v>
      </c>
      <c r="AI116" s="7">
        <v>48</v>
      </c>
      <c r="AJ116" s="7">
        <v>48</v>
      </c>
      <c r="AK116" s="7">
        <v>82.075471699999994</v>
      </c>
      <c r="AL116" s="7">
        <v>309.50171219999999</v>
      </c>
      <c r="AM116" s="7">
        <v>2331.2017150000001</v>
      </c>
      <c r="AN116" s="7">
        <f t="shared" ref="AN116:AO123" si="132" xml:space="preserve"> AF116 -AF115</f>
        <v>-3.375</v>
      </c>
      <c r="AO116" s="7">
        <f t="shared" si="132"/>
        <v>-0.84033613500000026</v>
      </c>
      <c r="AP116" s="7">
        <f t="shared" ref="AP116:AQ123" si="133" xml:space="preserve"> AI116 -AI115</f>
        <v>-2</v>
      </c>
      <c r="AQ116" s="7">
        <f t="shared" si="133"/>
        <v>-2</v>
      </c>
      <c r="AR116" s="7">
        <v>0.40384614499999999</v>
      </c>
      <c r="AS116" s="7">
        <v>13.953488370000001</v>
      </c>
      <c r="AT116" s="7">
        <v>4.7619047620000003</v>
      </c>
      <c r="AU116" s="7">
        <v>91.358024689999993</v>
      </c>
      <c r="AV116" s="7">
        <v>65.116279070000004</v>
      </c>
      <c r="AW116" s="7">
        <v>55.421686749999999</v>
      </c>
      <c r="AX116" s="7">
        <v>83.950617280000003</v>
      </c>
      <c r="AY116" s="7">
        <v>346.74232189999998</v>
      </c>
      <c r="AZ116" s="7">
        <v>604.11075270000003</v>
      </c>
      <c r="BA116" s="7">
        <f t="shared" ref="BA116:BB123" si="134" xml:space="preserve"> AS116 -AS115</f>
        <v>0.83873426999999978</v>
      </c>
      <c r="BB116" s="7">
        <f t="shared" si="134"/>
        <v>0.31746031800000019</v>
      </c>
      <c r="BC116" s="7">
        <f t="shared" ref="BC116:BD123" si="135" xml:space="preserve"> AV116 -AV115</f>
        <v>6.0998856300000028</v>
      </c>
      <c r="BD116" s="7">
        <f t="shared" si="135"/>
        <v>1.4891024799999997</v>
      </c>
      <c r="BE116" s="1"/>
      <c r="BG116" s="7" t="s">
        <v>17</v>
      </c>
      <c r="BH116" s="7">
        <v>0.39449542799999998</v>
      </c>
      <c r="BI116" s="7">
        <v>8.4745762710000001</v>
      </c>
      <c r="BJ116" s="7">
        <v>8.9743589739999994</v>
      </c>
      <c r="BK116" s="7">
        <v>91.358024689999993</v>
      </c>
      <c r="BL116" s="7">
        <v>53.448275860000003</v>
      </c>
      <c r="BM116" s="7">
        <v>46.15384615</v>
      </c>
      <c r="BN116" s="7">
        <v>82.716049380000001</v>
      </c>
      <c r="BO116" s="7">
        <v>587.12045899999998</v>
      </c>
      <c r="BP116" s="7">
        <v>566.64031590000002</v>
      </c>
      <c r="BQ116" s="7">
        <f t="shared" ref="BQ116:BR123" si="136" xml:space="preserve"> BI116 -BI115</f>
        <v>1.7178195140000003</v>
      </c>
      <c r="BR116" s="7">
        <f t="shared" si="136"/>
        <v>0.54062403399999859</v>
      </c>
      <c r="BS116" s="7">
        <f t="shared" ref="BS116:BT123" si="137" xml:space="preserve"> BL116 -BL115</f>
        <v>-1.9571295499999977</v>
      </c>
      <c r="BT116" s="7">
        <f t="shared" si="137"/>
        <v>-1.4071294600000002</v>
      </c>
      <c r="BU116" s="7">
        <v>0.45662099099999998</v>
      </c>
      <c r="BV116" s="7">
        <v>7.2463768120000003</v>
      </c>
      <c r="BW116" s="7">
        <v>13.20754717</v>
      </c>
      <c r="BX116" s="7">
        <v>90.721649479999996</v>
      </c>
      <c r="BY116" s="7">
        <v>57.352941180000002</v>
      </c>
      <c r="BZ116" s="7">
        <v>60.377358489999999</v>
      </c>
      <c r="CA116" s="7">
        <v>87.62886598</v>
      </c>
      <c r="CB116" s="7">
        <v>-7.3023606939999999</v>
      </c>
      <c r="CC116" s="7">
        <v>-42.761652060000003</v>
      </c>
      <c r="CD116" s="7">
        <f t="shared" ref="CD116:CE123" si="138" xml:space="preserve"> BV116 -BV115</f>
        <v>-0.34855989699999945</v>
      </c>
      <c r="CE116" s="7">
        <f t="shared" si="138"/>
        <v>1.91722459</v>
      </c>
      <c r="CF116" s="7">
        <f t="shared" ref="CF116:CG123" si="139" xml:space="preserve"> BY116 -BY115</f>
        <v>6.0708899000000045</v>
      </c>
      <c r="CG116" s="7">
        <f t="shared" si="139"/>
        <v>-0.91296409000000267</v>
      </c>
      <c r="CH116" s="1"/>
      <c r="CJ116" s="7" t="s">
        <v>17</v>
      </c>
      <c r="CK116" s="7">
        <v>0.54128438199999995</v>
      </c>
      <c r="CL116" s="7">
        <v>4.7619047620000003</v>
      </c>
      <c r="CM116" s="7">
        <v>4.0816326529999998</v>
      </c>
      <c r="CN116" s="7">
        <v>89.763779529999994</v>
      </c>
      <c r="CO116" s="7">
        <v>50</v>
      </c>
      <c r="CP116" s="7">
        <v>57.142857139999997</v>
      </c>
      <c r="CQ116" s="7">
        <v>76.190476189999998</v>
      </c>
      <c r="CR116" s="7">
        <v>-16.587136109999999</v>
      </c>
      <c r="CS116" s="7">
        <v>-73.870572769999995</v>
      </c>
      <c r="CT116" s="7">
        <f t="shared" ref="CT116:CU123" si="140" xml:space="preserve"> CL116 -CL115</f>
        <v>-3.6887994630000005</v>
      </c>
      <c r="CU116" s="7">
        <f t="shared" si="140"/>
        <v>-2.0722135010000002</v>
      </c>
      <c r="CV116" s="7">
        <f t="shared" ref="CV116:CW123" si="141" xml:space="preserve"> CO116 -CO115</f>
        <v>0.70422535000000153</v>
      </c>
      <c r="CW116" s="7">
        <f t="shared" si="141"/>
        <v>-3.7946428600000033</v>
      </c>
      <c r="CX116" s="7">
        <v>0.57534247599999999</v>
      </c>
      <c r="CY116" s="7">
        <v>5.5555555559999998</v>
      </c>
      <c r="CZ116" s="7">
        <v>4.255319149</v>
      </c>
      <c r="DA116" s="7">
        <v>89.705882349999996</v>
      </c>
      <c r="DB116" s="7">
        <v>50</v>
      </c>
      <c r="DC116" s="7">
        <v>31.914893620000001</v>
      </c>
      <c r="DD116" s="7">
        <v>85.185185189999999</v>
      </c>
      <c r="DE116" s="7">
        <v>271.4932465</v>
      </c>
      <c r="DF116" s="7">
        <v>2086.7819939999999</v>
      </c>
      <c r="DG116" s="7">
        <f t="shared" ref="DG116:DH123" si="142" xml:space="preserve"> CY116 -CY115</f>
        <v>-2.4444444440000002</v>
      </c>
      <c r="DH116" s="7">
        <f t="shared" si="142"/>
        <v>-3.557180851</v>
      </c>
      <c r="DI116" s="7">
        <f t="shared" ref="DI116:DJ123" si="143" xml:space="preserve"> DB116 -DB115</f>
        <v>-6</v>
      </c>
      <c r="DJ116" s="7">
        <f t="shared" si="143"/>
        <v>-10.272606379999999</v>
      </c>
      <c r="DK116" s="1"/>
    </row>
    <row r="117" spans="1:115" x14ac:dyDescent="0.3">
      <c r="A117" s="7" t="s">
        <v>18</v>
      </c>
      <c r="B117" s="7">
        <v>0.59174311199999996</v>
      </c>
      <c r="C117" s="7">
        <v>5</v>
      </c>
      <c r="D117" s="7">
        <v>4.8780487800000003</v>
      </c>
      <c r="E117" s="7">
        <v>91.24087591</v>
      </c>
      <c r="F117" s="7">
        <v>37.5</v>
      </c>
      <c r="G117" s="7">
        <v>45</v>
      </c>
      <c r="H117" s="7">
        <v>81.751824819999996</v>
      </c>
      <c r="I117" s="7">
        <v>-72.282926660000001</v>
      </c>
      <c r="J117" s="7">
        <v>19.481992250000001</v>
      </c>
      <c r="K117" s="7">
        <f t="shared" si="128"/>
        <v>0.12195121999999969</v>
      </c>
      <c r="L117" s="7">
        <f t="shared" si="128"/>
        <v>-1.0043041609999994</v>
      </c>
      <c r="M117" s="7">
        <f t="shared" si="129"/>
        <v>0.9146341499999977</v>
      </c>
      <c r="N117" s="7">
        <f t="shared" si="129"/>
        <v>-3</v>
      </c>
      <c r="O117" s="7">
        <v>0.67123287899999995</v>
      </c>
      <c r="P117" s="7">
        <v>15.78947368</v>
      </c>
      <c r="Q117" s="7">
        <v>8.6956521739999992</v>
      </c>
      <c r="R117" s="7">
        <v>90.909090910000003</v>
      </c>
      <c r="S117" s="7">
        <v>57.89473684</v>
      </c>
      <c r="T117" s="7">
        <v>50</v>
      </c>
      <c r="U117" s="7">
        <v>84.967320259999994</v>
      </c>
      <c r="V117" s="7">
        <v>-65.79374851</v>
      </c>
      <c r="W117" s="7">
        <v>-44.844083320000003</v>
      </c>
      <c r="X117" s="7">
        <f t="shared" si="130"/>
        <v>3.6682615600000013</v>
      </c>
      <c r="Y117" s="7">
        <f t="shared" si="130"/>
        <v>-0.67934782600000077</v>
      </c>
      <c r="Z117" s="7">
        <f t="shared" si="131"/>
        <v>0.31897925999999899</v>
      </c>
      <c r="AA117" s="7">
        <f t="shared" si="131"/>
        <v>-3.125</v>
      </c>
      <c r="AB117" s="1"/>
      <c r="AD117" s="7" t="s">
        <v>18</v>
      </c>
      <c r="AE117" s="7">
        <v>0.53140097900000005</v>
      </c>
      <c r="AF117" s="7">
        <v>5.6603773579999999</v>
      </c>
      <c r="AG117" s="7">
        <v>5.1282051280000003</v>
      </c>
      <c r="AH117" s="7">
        <v>91.304347829999998</v>
      </c>
      <c r="AI117" s="7">
        <v>49.056603770000002</v>
      </c>
      <c r="AJ117" s="7">
        <v>52.631578949999998</v>
      </c>
      <c r="AK117" s="7">
        <v>83.47826087</v>
      </c>
      <c r="AL117" s="7">
        <v>455.19078080000003</v>
      </c>
      <c r="AM117" s="7">
        <v>2331.2017150000001</v>
      </c>
      <c r="AN117" s="7">
        <f t="shared" si="132"/>
        <v>-0.33962264200000014</v>
      </c>
      <c r="AO117" s="7">
        <f t="shared" si="132"/>
        <v>1.2066365010000002</v>
      </c>
      <c r="AP117" s="7">
        <f t="shared" si="133"/>
        <v>1.0566037700000024</v>
      </c>
      <c r="AQ117" s="7">
        <f t="shared" si="133"/>
        <v>4.631578949999998</v>
      </c>
      <c r="AR117" s="7">
        <v>0.48076921700000003</v>
      </c>
      <c r="AS117" s="7">
        <v>15</v>
      </c>
      <c r="AT117" s="7">
        <v>4.3478260869999996</v>
      </c>
      <c r="AU117" s="7">
        <v>91.919191920000003</v>
      </c>
      <c r="AV117" s="7">
        <v>65</v>
      </c>
      <c r="AW117" s="7">
        <v>60.294117649999997</v>
      </c>
      <c r="AX117" s="7">
        <v>85.858585860000005</v>
      </c>
      <c r="AY117" s="7">
        <v>337.90874400000001</v>
      </c>
      <c r="AZ117" s="7">
        <v>604.11075270000003</v>
      </c>
      <c r="BA117" s="7">
        <f t="shared" si="134"/>
        <v>1.0465116299999995</v>
      </c>
      <c r="BB117" s="7">
        <f t="shared" si="134"/>
        <v>-0.41407867500000073</v>
      </c>
      <c r="BC117" s="7">
        <f t="shared" si="135"/>
        <v>-0.11627907000000448</v>
      </c>
      <c r="BD117" s="7">
        <f t="shared" si="135"/>
        <v>4.8724308999999977</v>
      </c>
      <c r="BE117" s="1"/>
      <c r="BG117" s="7" t="s">
        <v>18</v>
      </c>
      <c r="BH117" s="7">
        <v>0.46330276100000001</v>
      </c>
      <c r="BI117" s="7">
        <v>7.1428571429999996</v>
      </c>
      <c r="BJ117" s="7">
        <v>9.6774193549999996</v>
      </c>
      <c r="BK117" s="7">
        <v>91</v>
      </c>
      <c r="BL117" s="7">
        <v>54.545454550000002</v>
      </c>
      <c r="BM117" s="7">
        <v>46.77419355</v>
      </c>
      <c r="BN117" s="7">
        <v>82</v>
      </c>
      <c r="BO117" s="7">
        <v>1038.619995</v>
      </c>
      <c r="BP117" s="7">
        <v>566.64031590000002</v>
      </c>
      <c r="BQ117" s="7">
        <f t="shared" si="136"/>
        <v>-1.3317191280000005</v>
      </c>
      <c r="BR117" s="7">
        <f t="shared" si="136"/>
        <v>0.70306038100000023</v>
      </c>
      <c r="BS117" s="7">
        <f t="shared" si="137"/>
        <v>1.0971786899999998</v>
      </c>
      <c r="BT117" s="7">
        <f t="shared" si="137"/>
        <v>0.62034739999999999</v>
      </c>
      <c r="BU117" s="7">
        <v>0.55707764599999998</v>
      </c>
      <c r="BV117" s="7">
        <v>8.3333333330000006</v>
      </c>
      <c r="BW117" s="7">
        <v>15.78947368</v>
      </c>
      <c r="BX117" s="7">
        <v>91.735537190000002</v>
      </c>
      <c r="BY117" s="7">
        <v>55.932203389999998</v>
      </c>
      <c r="BZ117" s="7">
        <v>60.526315789999998</v>
      </c>
      <c r="CA117" s="7">
        <v>85.123966940000003</v>
      </c>
      <c r="CB117" s="7">
        <v>19.9577578</v>
      </c>
      <c r="CC117" s="7">
        <v>-42.761652060000003</v>
      </c>
      <c r="CD117" s="7">
        <f t="shared" si="138"/>
        <v>1.0869565210000003</v>
      </c>
      <c r="CE117" s="7">
        <f t="shared" si="138"/>
        <v>2.5819265100000006</v>
      </c>
      <c r="CF117" s="7">
        <f t="shared" si="139"/>
        <v>-1.420737790000004</v>
      </c>
      <c r="CG117" s="7">
        <f t="shared" si="139"/>
        <v>0.14895729999999929</v>
      </c>
      <c r="CH117" s="1"/>
      <c r="CJ117" s="7" t="s">
        <v>18</v>
      </c>
      <c r="CK117" s="7">
        <v>0.61926603300000005</v>
      </c>
      <c r="CL117" s="7">
        <v>10.81081081</v>
      </c>
      <c r="CM117" s="7">
        <v>5</v>
      </c>
      <c r="CN117" s="7">
        <v>91.489361700000003</v>
      </c>
      <c r="CO117" s="7">
        <v>51.351351350000002</v>
      </c>
      <c r="CP117" s="7">
        <v>55</v>
      </c>
      <c r="CQ117" s="7">
        <v>79.285714290000001</v>
      </c>
      <c r="CR117" s="7">
        <v>94.293307870000007</v>
      </c>
      <c r="CS117" s="7">
        <v>-73.870572769999995</v>
      </c>
      <c r="CT117" s="7">
        <f t="shared" si="140"/>
        <v>6.0489060479999992</v>
      </c>
      <c r="CU117" s="7">
        <f t="shared" si="140"/>
        <v>0.91836734700000022</v>
      </c>
      <c r="CV117" s="7">
        <f t="shared" si="141"/>
        <v>1.3513513500000016</v>
      </c>
      <c r="CW117" s="7">
        <f t="shared" si="141"/>
        <v>-2.1428571399999967</v>
      </c>
      <c r="CX117" s="7">
        <v>0.65296804900000005</v>
      </c>
      <c r="CY117" s="7">
        <v>6.896551724</v>
      </c>
      <c r="CZ117" s="7">
        <v>5.4054054049999998</v>
      </c>
      <c r="DA117" s="7">
        <v>90.849673199999998</v>
      </c>
      <c r="DB117" s="7">
        <v>51.724137929999998</v>
      </c>
      <c r="DC117" s="7">
        <v>35.135135140000003</v>
      </c>
      <c r="DD117" s="7">
        <v>85.526315789999998</v>
      </c>
      <c r="DE117" s="7">
        <v>345.17694449999999</v>
      </c>
      <c r="DF117" s="7">
        <v>2086.7819939999999</v>
      </c>
      <c r="DG117" s="7">
        <f t="shared" si="142"/>
        <v>1.3409961680000002</v>
      </c>
      <c r="DH117" s="7">
        <f t="shared" si="142"/>
        <v>1.1500862559999998</v>
      </c>
      <c r="DI117" s="7">
        <f t="shared" si="143"/>
        <v>1.7241379299999977</v>
      </c>
      <c r="DJ117" s="7">
        <f t="shared" si="143"/>
        <v>3.2202415200000019</v>
      </c>
      <c r="DK117" s="1"/>
    </row>
    <row r="118" spans="1:115" x14ac:dyDescent="0.3">
      <c r="A118" s="7" t="s">
        <v>19</v>
      </c>
      <c r="B118" s="7">
        <v>0.66513758899999997</v>
      </c>
      <c r="C118" s="7">
        <v>6.0606060609999997</v>
      </c>
      <c r="D118" s="7">
        <v>6.25</v>
      </c>
      <c r="E118" s="7">
        <v>92.156862750000002</v>
      </c>
      <c r="F118" s="7">
        <v>33.333333330000002</v>
      </c>
      <c r="G118" s="7">
        <v>48.387096769999999</v>
      </c>
      <c r="H118" s="7">
        <v>82.352941180000002</v>
      </c>
      <c r="I118" s="7">
        <v>-31.719719860000001</v>
      </c>
      <c r="J118" s="7">
        <v>19.481992250000001</v>
      </c>
      <c r="K118" s="7">
        <f t="shared" si="128"/>
        <v>1.0606060609999997</v>
      </c>
      <c r="L118" s="7">
        <f t="shared" si="128"/>
        <v>1.3719512199999997</v>
      </c>
      <c r="M118" s="7">
        <f t="shared" si="129"/>
        <v>-4.1666666699999979</v>
      </c>
      <c r="N118" s="7">
        <f t="shared" si="129"/>
        <v>3.3870967699999994</v>
      </c>
      <c r="O118" s="7">
        <v>0.71689498399999996</v>
      </c>
      <c r="P118" s="7">
        <v>10</v>
      </c>
      <c r="Q118" s="7">
        <v>10</v>
      </c>
      <c r="R118" s="7">
        <v>89.940828400000001</v>
      </c>
      <c r="S118" s="7">
        <v>60</v>
      </c>
      <c r="T118" s="7">
        <v>50</v>
      </c>
      <c r="U118" s="7">
        <v>84.52380952</v>
      </c>
      <c r="V118" s="7">
        <v>8.0156904220000005</v>
      </c>
      <c r="W118" s="7">
        <v>-44.844083320000003</v>
      </c>
      <c r="X118" s="7">
        <f t="shared" si="130"/>
        <v>-5.7894736800000004</v>
      </c>
      <c r="Y118" s="7">
        <f t="shared" si="130"/>
        <v>1.3043478260000008</v>
      </c>
      <c r="Z118" s="7">
        <f t="shared" si="131"/>
        <v>2.1052631599999998</v>
      </c>
      <c r="AA118" s="7">
        <f t="shared" si="131"/>
        <v>0</v>
      </c>
      <c r="AB118" s="1"/>
      <c r="AD118" s="7" t="s">
        <v>19</v>
      </c>
      <c r="AE118" s="7">
        <v>0.58454108199999999</v>
      </c>
      <c r="AF118" s="7">
        <v>5.1282051280000003</v>
      </c>
      <c r="AG118" s="7">
        <v>5.1282051280000003</v>
      </c>
      <c r="AH118" s="7">
        <v>90.697674419999998</v>
      </c>
      <c r="AI118" s="7">
        <v>48.717948720000003</v>
      </c>
      <c r="AJ118" s="7">
        <v>50</v>
      </c>
      <c r="AK118" s="7">
        <v>83.720930229999993</v>
      </c>
      <c r="AL118" s="7">
        <v>70.850125820000002</v>
      </c>
      <c r="AM118" s="7">
        <v>2331.2017150000001</v>
      </c>
      <c r="AN118" s="7">
        <f t="shared" si="132"/>
        <v>-0.53217222999999958</v>
      </c>
      <c r="AO118" s="7">
        <f t="shared" si="132"/>
        <v>0</v>
      </c>
      <c r="AP118" s="7">
        <f t="shared" si="133"/>
        <v>-0.33865504999999985</v>
      </c>
      <c r="AQ118" s="7">
        <f t="shared" si="133"/>
        <v>-2.631578949999998</v>
      </c>
      <c r="AR118" s="7">
        <v>0.54807692799999996</v>
      </c>
      <c r="AS118" s="7">
        <v>14.28571429</v>
      </c>
      <c r="AT118" s="7">
        <v>4.6875</v>
      </c>
      <c r="AU118" s="7">
        <v>92.241379309999999</v>
      </c>
      <c r="AV118" s="7">
        <v>60.714285709999999</v>
      </c>
      <c r="AW118" s="7">
        <v>55.555555560000002</v>
      </c>
      <c r="AX118" s="7">
        <v>87.068965520000006</v>
      </c>
      <c r="AY118" s="7">
        <v>255.90587479999999</v>
      </c>
      <c r="AZ118" s="7">
        <v>604.11075270000003</v>
      </c>
      <c r="BA118" s="7">
        <f t="shared" si="134"/>
        <v>-0.71428571000000041</v>
      </c>
      <c r="BB118" s="7">
        <f t="shared" si="134"/>
        <v>0.33967391300000038</v>
      </c>
      <c r="BC118" s="7">
        <f t="shared" si="135"/>
        <v>-4.2857142900000014</v>
      </c>
      <c r="BD118" s="7">
        <f t="shared" si="135"/>
        <v>-4.738562089999995</v>
      </c>
      <c r="BE118" s="1"/>
      <c r="BG118" s="7" t="s">
        <v>19</v>
      </c>
      <c r="BH118" s="7">
        <v>0.54128438199999995</v>
      </c>
      <c r="BI118" s="7">
        <v>8.6956521739999992</v>
      </c>
      <c r="BJ118" s="7">
        <v>9.615384615</v>
      </c>
      <c r="BK118" s="7">
        <v>90.833333330000002</v>
      </c>
      <c r="BL118" s="7">
        <v>53.333333330000002</v>
      </c>
      <c r="BM118" s="7">
        <v>42.30769231</v>
      </c>
      <c r="BN118" s="7">
        <v>80.833333330000002</v>
      </c>
      <c r="BO118" s="7">
        <v>1947.5362239999999</v>
      </c>
      <c r="BP118" s="7">
        <v>566.64031590000002</v>
      </c>
      <c r="BQ118" s="7">
        <f t="shared" si="136"/>
        <v>1.5527950309999996</v>
      </c>
      <c r="BR118" s="7">
        <f t="shared" si="136"/>
        <v>-6.2034739999999644E-2</v>
      </c>
      <c r="BS118" s="7">
        <f t="shared" si="137"/>
        <v>-1.2121212200000002</v>
      </c>
      <c r="BT118" s="7">
        <f t="shared" si="137"/>
        <v>-4.4665012399999995</v>
      </c>
      <c r="BU118" s="7">
        <v>0.61643832899999995</v>
      </c>
      <c r="BV118" s="7">
        <v>9.8039215689999999</v>
      </c>
      <c r="BW118" s="7">
        <v>8</v>
      </c>
      <c r="BX118" s="7">
        <v>89.510489509999999</v>
      </c>
      <c r="BY118" s="7">
        <v>54</v>
      </c>
      <c r="BZ118" s="7">
        <v>56</v>
      </c>
      <c r="CA118" s="7">
        <v>83.216783219999996</v>
      </c>
      <c r="CB118" s="7">
        <v>4.9289427190000001</v>
      </c>
      <c r="CC118" s="7">
        <v>-42.761652060000003</v>
      </c>
      <c r="CD118" s="7">
        <f t="shared" si="138"/>
        <v>1.4705882359999993</v>
      </c>
      <c r="CE118" s="7">
        <f t="shared" si="138"/>
        <v>-7.7894736800000004</v>
      </c>
      <c r="CF118" s="7">
        <f t="shared" si="139"/>
        <v>-1.932203389999998</v>
      </c>
      <c r="CG118" s="7">
        <f t="shared" si="139"/>
        <v>-4.5263157899999982</v>
      </c>
      <c r="CH118" s="1"/>
      <c r="CJ118" s="7" t="s">
        <v>19</v>
      </c>
      <c r="CK118" s="7">
        <v>0.67889910899999995</v>
      </c>
      <c r="CL118" s="7">
        <v>10.71428571</v>
      </c>
      <c r="CM118" s="7">
        <v>5.8823529409999997</v>
      </c>
      <c r="CN118" s="7">
        <v>91.666666669999998</v>
      </c>
      <c r="CO118" s="7">
        <v>46.428571429999998</v>
      </c>
      <c r="CP118" s="7">
        <v>52.941176470000002</v>
      </c>
      <c r="CQ118" s="7">
        <v>79.354838709999996</v>
      </c>
      <c r="CR118" s="7">
        <v>-14.043996740000001</v>
      </c>
      <c r="CS118" s="7">
        <v>-73.870572769999995</v>
      </c>
      <c r="CT118" s="7">
        <f t="shared" si="140"/>
        <v>-9.6525099999999142E-2</v>
      </c>
      <c r="CU118" s="7">
        <f t="shared" si="140"/>
        <v>0.88235294099999972</v>
      </c>
      <c r="CV118" s="7">
        <f t="shared" si="141"/>
        <v>-4.9227799200000035</v>
      </c>
      <c r="CW118" s="7">
        <f t="shared" si="141"/>
        <v>-2.058823529999998</v>
      </c>
      <c r="CX118" s="7">
        <v>0.703196347</v>
      </c>
      <c r="CY118" s="7">
        <v>10.52631579</v>
      </c>
      <c r="CZ118" s="7">
        <v>5.7142857139999998</v>
      </c>
      <c r="DA118" s="7">
        <v>90.909090910000003</v>
      </c>
      <c r="DB118" s="7">
        <v>57.89473684</v>
      </c>
      <c r="DC118" s="7">
        <v>37.142857139999997</v>
      </c>
      <c r="DD118" s="7">
        <v>85.365853659999999</v>
      </c>
      <c r="DE118" s="7">
        <v>186.02422100000001</v>
      </c>
      <c r="DF118" s="7">
        <v>2086.7819939999999</v>
      </c>
      <c r="DG118" s="7">
        <f t="shared" si="142"/>
        <v>3.6297640659999999</v>
      </c>
      <c r="DH118" s="7">
        <f t="shared" si="142"/>
        <v>0.30888030900000008</v>
      </c>
      <c r="DI118" s="7">
        <f t="shared" si="143"/>
        <v>6.1705989100000025</v>
      </c>
      <c r="DJ118" s="7">
        <f t="shared" si="143"/>
        <v>2.007721999999994</v>
      </c>
      <c r="DK118" s="1"/>
    </row>
    <row r="119" spans="1:115" x14ac:dyDescent="0.3">
      <c r="A119" s="7" t="s">
        <v>20</v>
      </c>
      <c r="B119" s="7">
        <v>0.70642203100000001</v>
      </c>
      <c r="C119" s="7">
        <v>7.692307692</v>
      </c>
      <c r="D119" s="7">
        <v>6.6666666670000003</v>
      </c>
      <c r="E119" s="7">
        <v>92.592592589999995</v>
      </c>
      <c r="F119" s="7">
        <v>34.61538462</v>
      </c>
      <c r="G119" s="7">
        <v>51.724137929999998</v>
      </c>
      <c r="H119" s="7">
        <v>83.333333330000002</v>
      </c>
      <c r="I119" s="7">
        <v>-74.522163770000006</v>
      </c>
      <c r="J119" s="7">
        <v>19.481992250000001</v>
      </c>
      <c r="K119" s="7">
        <f t="shared" si="128"/>
        <v>1.6317016310000003</v>
      </c>
      <c r="L119" s="7">
        <f t="shared" si="128"/>
        <v>0.41666666700000032</v>
      </c>
      <c r="M119" s="7">
        <f t="shared" si="129"/>
        <v>1.2820512899999983</v>
      </c>
      <c r="N119" s="7">
        <f t="shared" si="129"/>
        <v>3.3370411599999983</v>
      </c>
      <c r="O119" s="7">
        <v>0.76255708899999997</v>
      </c>
      <c r="P119" s="7">
        <v>14.28571429</v>
      </c>
      <c r="Q119" s="7">
        <v>9.6774193549999996</v>
      </c>
      <c r="R119" s="7">
        <v>90.05524862</v>
      </c>
      <c r="S119" s="7">
        <v>57.142857139999997</v>
      </c>
      <c r="T119" s="7">
        <v>48.387096769999999</v>
      </c>
      <c r="U119" s="7">
        <v>84.444444439999998</v>
      </c>
      <c r="V119" s="7">
        <v>85.127543990000007</v>
      </c>
      <c r="W119" s="7">
        <v>-44.844083320000003</v>
      </c>
      <c r="X119" s="7">
        <f t="shared" si="130"/>
        <v>4.2857142899999996</v>
      </c>
      <c r="Y119" s="7">
        <f t="shared" si="130"/>
        <v>-0.32258064500000039</v>
      </c>
      <c r="Z119" s="7">
        <f t="shared" si="131"/>
        <v>-2.8571428600000033</v>
      </c>
      <c r="AA119" s="7">
        <f t="shared" si="131"/>
        <v>-1.6129032300000006</v>
      </c>
      <c r="AB119" s="1"/>
      <c r="AD119" s="7" t="s">
        <v>20</v>
      </c>
      <c r="AE119" s="7">
        <v>0.68115943700000003</v>
      </c>
      <c r="AF119" s="7">
        <v>4.7619047620000003</v>
      </c>
      <c r="AG119" s="7">
        <v>3.125</v>
      </c>
      <c r="AH119" s="7">
        <v>90.259740260000001</v>
      </c>
      <c r="AI119" s="7">
        <v>52.380952379999997</v>
      </c>
      <c r="AJ119" s="7">
        <v>48.387096769999999</v>
      </c>
      <c r="AK119" s="7">
        <v>83.116883119999997</v>
      </c>
      <c r="AL119" s="7">
        <v>91.349253840000003</v>
      </c>
      <c r="AM119" s="7">
        <v>2331.2017150000001</v>
      </c>
      <c r="AN119" s="7">
        <f t="shared" si="132"/>
        <v>-0.36630036599999993</v>
      </c>
      <c r="AO119" s="7">
        <f t="shared" si="132"/>
        <v>-2.0032051280000003</v>
      </c>
      <c r="AP119" s="7">
        <f t="shared" si="133"/>
        <v>3.663003659999994</v>
      </c>
      <c r="AQ119" s="7">
        <f t="shared" si="133"/>
        <v>-1.6129032300000006</v>
      </c>
      <c r="AR119" s="7">
        <v>0.65384614500000005</v>
      </c>
      <c r="AS119" s="7">
        <v>20</v>
      </c>
      <c r="AT119" s="7">
        <v>5.769230769</v>
      </c>
      <c r="AU119" s="7">
        <v>92.198581559999994</v>
      </c>
      <c r="AV119" s="7">
        <v>66.666666669999998</v>
      </c>
      <c r="AW119" s="7">
        <v>52.941176470000002</v>
      </c>
      <c r="AX119" s="7">
        <v>87.943262410000003</v>
      </c>
      <c r="AY119" s="7">
        <v>76.192568379999997</v>
      </c>
      <c r="AZ119" s="7">
        <v>604.11075270000003</v>
      </c>
      <c r="BA119" s="7">
        <f t="shared" si="134"/>
        <v>5.7142857100000004</v>
      </c>
      <c r="BB119" s="7">
        <f t="shared" si="134"/>
        <v>1.081730769</v>
      </c>
      <c r="BC119" s="7">
        <f t="shared" si="135"/>
        <v>5.9523809599999993</v>
      </c>
      <c r="BD119" s="7">
        <f t="shared" si="135"/>
        <v>-2.6143790899999999</v>
      </c>
      <c r="BE119" s="1"/>
      <c r="BG119" s="7" t="s">
        <v>20</v>
      </c>
      <c r="BH119" s="7">
        <v>0.59633028499999996</v>
      </c>
      <c r="BI119" s="7">
        <v>13.15789474</v>
      </c>
      <c r="BJ119" s="7">
        <v>8.3333333330000006</v>
      </c>
      <c r="BK119" s="7">
        <v>91.666666669999998</v>
      </c>
      <c r="BL119" s="7">
        <v>56.756756760000002</v>
      </c>
      <c r="BM119" s="7">
        <v>43.75</v>
      </c>
      <c r="BN119" s="7">
        <v>82.575757580000001</v>
      </c>
      <c r="BO119" s="7">
        <v>1378.8444380000001</v>
      </c>
      <c r="BP119" s="7">
        <v>566.64031590000002</v>
      </c>
      <c r="BQ119" s="7">
        <f t="shared" si="136"/>
        <v>4.4622425660000005</v>
      </c>
      <c r="BR119" s="7">
        <f t="shared" si="136"/>
        <v>-1.2820512819999994</v>
      </c>
      <c r="BS119" s="7">
        <f t="shared" si="137"/>
        <v>3.4234234299999997</v>
      </c>
      <c r="BT119" s="7">
        <f t="shared" si="137"/>
        <v>1.4423076899999998</v>
      </c>
      <c r="BU119" s="7">
        <v>0.66210043399999996</v>
      </c>
      <c r="BV119" s="7">
        <v>9.5238095240000007</v>
      </c>
      <c r="BW119" s="7">
        <v>12.5</v>
      </c>
      <c r="BX119" s="7">
        <v>90.19607843</v>
      </c>
      <c r="BY119" s="7">
        <v>51.219512199999997</v>
      </c>
      <c r="BZ119" s="7">
        <v>50</v>
      </c>
      <c r="CA119" s="7">
        <v>83.660130719999998</v>
      </c>
      <c r="CB119" s="7">
        <v>-23.104513350000001</v>
      </c>
      <c r="CC119" s="7">
        <v>-42.761652060000003</v>
      </c>
      <c r="CD119" s="7">
        <f t="shared" si="138"/>
        <v>-0.2801120449999992</v>
      </c>
      <c r="CE119" s="7">
        <f t="shared" si="138"/>
        <v>4.5</v>
      </c>
      <c r="CF119" s="7">
        <f t="shared" si="139"/>
        <v>-2.7804878000000031</v>
      </c>
      <c r="CG119" s="7">
        <f t="shared" si="139"/>
        <v>-6</v>
      </c>
      <c r="CH119" s="1"/>
      <c r="CJ119" s="7" t="s">
        <v>20</v>
      </c>
      <c r="CK119" s="7">
        <v>0.71559631800000001</v>
      </c>
      <c r="CL119" s="7">
        <v>4.7619047620000003</v>
      </c>
      <c r="CM119" s="7">
        <v>6.896551724</v>
      </c>
      <c r="CN119" s="7">
        <v>91.071428569999995</v>
      </c>
      <c r="CO119" s="7">
        <v>47.619047620000003</v>
      </c>
      <c r="CP119" s="7">
        <v>51.724137929999998</v>
      </c>
      <c r="CQ119" s="7">
        <v>79.640718559999996</v>
      </c>
      <c r="CR119" s="7">
        <v>73.350563489999999</v>
      </c>
      <c r="CS119" s="7">
        <v>-73.870572769999995</v>
      </c>
      <c r="CT119" s="7">
        <f t="shared" si="140"/>
        <v>-5.9523809480000001</v>
      </c>
      <c r="CU119" s="7">
        <f t="shared" si="140"/>
        <v>1.0141987830000003</v>
      </c>
      <c r="CV119" s="7">
        <f t="shared" si="141"/>
        <v>1.1904761900000054</v>
      </c>
      <c r="CW119" s="7">
        <f t="shared" si="141"/>
        <v>-1.2170385400000043</v>
      </c>
      <c r="CX119" s="7">
        <v>0.73515981399999997</v>
      </c>
      <c r="CY119" s="7">
        <v>0</v>
      </c>
      <c r="CZ119" s="7">
        <v>3.3333333330000001</v>
      </c>
      <c r="DA119" s="7">
        <v>89.887640450000006</v>
      </c>
      <c r="DB119" s="7">
        <v>54.545454550000002</v>
      </c>
      <c r="DC119" s="7">
        <v>40</v>
      </c>
      <c r="DD119" s="7">
        <v>84.180790959999996</v>
      </c>
      <c r="DE119" s="7">
        <v>146.17935360000001</v>
      </c>
      <c r="DF119" s="7">
        <v>2086.7819939999999</v>
      </c>
      <c r="DG119" s="7">
        <f t="shared" si="142"/>
        <v>-10.52631579</v>
      </c>
      <c r="DH119" s="7">
        <f t="shared" si="142"/>
        <v>-2.3809523809999997</v>
      </c>
      <c r="DI119" s="7">
        <f t="shared" si="143"/>
        <v>-3.3492822899999979</v>
      </c>
      <c r="DJ119" s="7">
        <f t="shared" si="143"/>
        <v>2.8571428600000033</v>
      </c>
      <c r="DK119" s="1"/>
    </row>
    <row r="120" spans="1:115" x14ac:dyDescent="0.3">
      <c r="A120" s="7" t="s">
        <v>21</v>
      </c>
      <c r="B120" s="7">
        <v>0.73394495199999998</v>
      </c>
      <c r="C120" s="7">
        <v>10</v>
      </c>
      <c r="D120" s="7">
        <v>3.5714285710000002</v>
      </c>
      <c r="E120" s="7">
        <v>92.352941180000002</v>
      </c>
      <c r="F120" s="7">
        <v>35</v>
      </c>
      <c r="G120" s="7">
        <v>51.851851850000003</v>
      </c>
      <c r="H120" s="7">
        <v>83.529411760000002</v>
      </c>
      <c r="I120" s="7">
        <v>-58.350344370000002</v>
      </c>
      <c r="J120" s="7">
        <v>19.481992250000001</v>
      </c>
      <c r="K120" s="7">
        <f t="shared" si="128"/>
        <v>2.307692308</v>
      </c>
      <c r="L120" s="7">
        <f t="shared" si="128"/>
        <v>-3.0952380960000001</v>
      </c>
      <c r="M120" s="7">
        <f t="shared" si="129"/>
        <v>0.38461537999999962</v>
      </c>
      <c r="N120" s="7">
        <f t="shared" si="129"/>
        <v>0.12771392000000503</v>
      </c>
      <c r="O120" s="7">
        <v>0.77168947499999996</v>
      </c>
      <c r="P120" s="7">
        <v>0</v>
      </c>
      <c r="Q120" s="7">
        <v>11.53846154</v>
      </c>
      <c r="R120" s="7">
        <v>89.729729730000003</v>
      </c>
      <c r="S120" s="7">
        <v>50</v>
      </c>
      <c r="T120" s="7">
        <v>46.15384615</v>
      </c>
      <c r="U120" s="7">
        <v>84.782608699999997</v>
      </c>
      <c r="V120" s="7">
        <v>43.530935700000001</v>
      </c>
      <c r="W120" s="7">
        <v>-44.844083320000003</v>
      </c>
      <c r="X120" s="7">
        <f t="shared" si="130"/>
        <v>-14.28571429</v>
      </c>
      <c r="Y120" s="7">
        <f t="shared" si="130"/>
        <v>1.8610421850000005</v>
      </c>
      <c r="Z120" s="7">
        <f t="shared" si="131"/>
        <v>-7.1428571399999967</v>
      </c>
      <c r="AA120" s="7">
        <f t="shared" si="131"/>
        <v>-2.2332506199999997</v>
      </c>
      <c r="AB120" s="1"/>
      <c r="AD120" s="7" t="s">
        <v>21</v>
      </c>
      <c r="AE120" s="7">
        <v>0.73913043700000003</v>
      </c>
      <c r="AF120" s="7">
        <v>6.6666666670000003</v>
      </c>
      <c r="AG120" s="7">
        <v>3.846153846</v>
      </c>
      <c r="AH120" s="7">
        <v>90.963855420000002</v>
      </c>
      <c r="AI120" s="7">
        <v>53.333333330000002</v>
      </c>
      <c r="AJ120" s="7">
        <v>48</v>
      </c>
      <c r="AK120" s="7">
        <v>83.734939760000003</v>
      </c>
      <c r="AL120" s="7">
        <v>64.553153510000001</v>
      </c>
      <c r="AM120" s="7">
        <v>2331.2017150000001</v>
      </c>
      <c r="AN120" s="7">
        <f t="shared" si="132"/>
        <v>1.904761905</v>
      </c>
      <c r="AO120" s="7">
        <f t="shared" si="132"/>
        <v>0.72115384599999999</v>
      </c>
      <c r="AP120" s="7">
        <f t="shared" si="133"/>
        <v>0.95238095000000556</v>
      </c>
      <c r="AQ120" s="7">
        <f t="shared" si="133"/>
        <v>-0.38709676999999942</v>
      </c>
      <c r="AR120" s="7">
        <v>0.72115385499999995</v>
      </c>
      <c r="AS120" s="7">
        <v>22.222222219999999</v>
      </c>
      <c r="AT120" s="7">
        <v>5</v>
      </c>
      <c r="AU120" s="7">
        <v>91.823899370000007</v>
      </c>
      <c r="AV120" s="7">
        <v>77.777777779999994</v>
      </c>
      <c r="AW120" s="7">
        <v>55</v>
      </c>
      <c r="AX120" s="7">
        <v>87.974683540000001</v>
      </c>
      <c r="AY120" s="7">
        <v>84.970394880000001</v>
      </c>
      <c r="AZ120" s="7">
        <v>604.11075270000003</v>
      </c>
      <c r="BA120" s="7">
        <f t="shared" si="134"/>
        <v>2.222222219999999</v>
      </c>
      <c r="BB120" s="7">
        <f t="shared" si="134"/>
        <v>-0.76923076899999998</v>
      </c>
      <c r="BC120" s="7">
        <f t="shared" si="135"/>
        <v>11.111111109999996</v>
      </c>
      <c r="BD120" s="7">
        <f t="shared" si="135"/>
        <v>2.058823529999998</v>
      </c>
      <c r="BE120" s="1"/>
      <c r="BG120" s="7" t="s">
        <v>21</v>
      </c>
      <c r="BH120" s="7">
        <v>0.62385320700000002</v>
      </c>
      <c r="BI120" s="7">
        <v>10</v>
      </c>
      <c r="BJ120" s="7">
        <v>8.5714285710000002</v>
      </c>
      <c r="BK120" s="7">
        <v>90.209790209999994</v>
      </c>
      <c r="BL120" s="7">
        <v>58.974358969999997</v>
      </c>
      <c r="BM120" s="7">
        <v>42.857142860000003</v>
      </c>
      <c r="BN120" s="7">
        <v>81.818181820000007</v>
      </c>
      <c r="BO120" s="7">
        <v>798.00597770000002</v>
      </c>
      <c r="BP120" s="7">
        <v>566.64031590000002</v>
      </c>
      <c r="BQ120" s="7">
        <f t="shared" si="136"/>
        <v>-3.1578947399999997</v>
      </c>
      <c r="BR120" s="7">
        <f t="shared" si="136"/>
        <v>0.23809523799999965</v>
      </c>
      <c r="BS120" s="7">
        <f t="shared" si="137"/>
        <v>2.2176022099999955</v>
      </c>
      <c r="BT120" s="7">
        <f t="shared" si="137"/>
        <v>-0.89285713999999672</v>
      </c>
      <c r="BU120" s="7">
        <v>0.68493151699999999</v>
      </c>
      <c r="BV120" s="7">
        <v>9.0909090910000003</v>
      </c>
      <c r="BW120" s="7">
        <v>13.33333333</v>
      </c>
      <c r="BX120" s="7">
        <v>90</v>
      </c>
      <c r="BY120" s="7">
        <v>51.162790700000002</v>
      </c>
      <c r="BZ120" s="7">
        <v>33.333333330000002</v>
      </c>
      <c r="CA120" s="7">
        <v>82.5</v>
      </c>
      <c r="CB120" s="7">
        <v>-53.760776730000003</v>
      </c>
      <c r="CC120" s="7">
        <v>-42.761652060000003</v>
      </c>
      <c r="CD120" s="7">
        <f t="shared" si="138"/>
        <v>-0.43290043300000036</v>
      </c>
      <c r="CE120" s="7">
        <f t="shared" si="138"/>
        <v>0.83333333000000032</v>
      </c>
      <c r="CF120" s="7">
        <f t="shared" si="139"/>
        <v>-5.6721499999994762E-2</v>
      </c>
      <c r="CG120" s="7">
        <f t="shared" si="139"/>
        <v>-16.666666669999998</v>
      </c>
      <c r="CH120" s="1"/>
      <c r="CJ120" s="7" t="s">
        <v>21</v>
      </c>
      <c r="CK120" s="7">
        <v>0.77064222100000002</v>
      </c>
      <c r="CL120" s="7">
        <v>6.6666666670000003</v>
      </c>
      <c r="CM120" s="7">
        <v>9.0909090910000003</v>
      </c>
      <c r="CN120" s="7">
        <v>91.160220989999999</v>
      </c>
      <c r="CO120" s="7">
        <v>46.666666669999998</v>
      </c>
      <c r="CP120" s="7">
        <v>54.545454550000002</v>
      </c>
      <c r="CQ120" s="7">
        <v>80</v>
      </c>
      <c r="CR120" s="7">
        <v>124.0489106</v>
      </c>
      <c r="CS120" s="7">
        <v>-73.870572769999995</v>
      </c>
      <c r="CT120" s="7">
        <f t="shared" si="140"/>
        <v>1.904761905</v>
      </c>
      <c r="CU120" s="7">
        <f t="shared" si="140"/>
        <v>2.1943573670000003</v>
      </c>
      <c r="CV120" s="7">
        <f t="shared" si="141"/>
        <v>-0.95238095000000556</v>
      </c>
      <c r="CW120" s="7">
        <f t="shared" si="141"/>
        <v>2.8213166200000046</v>
      </c>
      <c r="CX120" s="7">
        <v>0.76255708899999997</v>
      </c>
      <c r="CY120" s="7">
        <v>0</v>
      </c>
      <c r="CZ120" s="7">
        <v>3.5714285710000002</v>
      </c>
      <c r="DA120" s="7">
        <v>90.217391300000003</v>
      </c>
      <c r="DB120" s="7">
        <v>57.142857139999997</v>
      </c>
      <c r="DC120" s="7">
        <v>39.285714290000001</v>
      </c>
      <c r="DD120" s="7">
        <v>84.699453550000001</v>
      </c>
      <c r="DE120" s="7">
        <v>180.6113617</v>
      </c>
      <c r="DF120" s="7">
        <v>2086.7819939999999</v>
      </c>
      <c r="DG120" s="7">
        <f t="shared" si="142"/>
        <v>0</v>
      </c>
      <c r="DH120" s="7">
        <f t="shared" si="142"/>
        <v>0.2380952380000001</v>
      </c>
      <c r="DI120" s="7">
        <f t="shared" si="143"/>
        <v>2.5974025899999944</v>
      </c>
      <c r="DJ120" s="7">
        <f t="shared" si="143"/>
        <v>-0.71428570999999863</v>
      </c>
      <c r="DK120" s="1"/>
    </row>
    <row r="121" spans="1:115" x14ac:dyDescent="0.3">
      <c r="A121" s="7" t="s">
        <v>22</v>
      </c>
      <c r="B121" s="7">
        <v>0.79357796899999999</v>
      </c>
      <c r="C121" s="7">
        <v>14.28571429</v>
      </c>
      <c r="D121" s="7">
        <v>4.7619047620000003</v>
      </c>
      <c r="E121" s="7">
        <v>92.896174860000002</v>
      </c>
      <c r="F121" s="7">
        <v>50</v>
      </c>
      <c r="G121" s="7">
        <v>45</v>
      </c>
      <c r="H121" s="7">
        <v>84.153005460000003</v>
      </c>
      <c r="I121" s="7">
        <v>-53.607000640000003</v>
      </c>
      <c r="J121" s="7">
        <v>19.481992250000001</v>
      </c>
      <c r="K121" s="7">
        <f t="shared" si="128"/>
        <v>4.2857142899999996</v>
      </c>
      <c r="L121" s="7">
        <f t="shared" si="128"/>
        <v>1.1904761910000001</v>
      </c>
      <c r="M121" s="7">
        <f t="shared" si="129"/>
        <v>15</v>
      </c>
      <c r="N121" s="7">
        <f t="shared" si="129"/>
        <v>-6.8518518500000027</v>
      </c>
      <c r="O121" s="7">
        <v>0.78995436399999996</v>
      </c>
      <c r="P121" s="7">
        <v>0</v>
      </c>
      <c r="Q121" s="7">
        <v>9.0909090910000003</v>
      </c>
      <c r="R121" s="7">
        <v>89.528795810000005</v>
      </c>
      <c r="S121" s="7">
        <v>50</v>
      </c>
      <c r="T121" s="7">
        <v>40.909090910000003</v>
      </c>
      <c r="U121" s="7">
        <v>84.736842109999998</v>
      </c>
      <c r="V121" s="7">
        <v>41.074162639999997</v>
      </c>
      <c r="W121" s="7">
        <v>-44.844083320000003</v>
      </c>
      <c r="X121" s="7">
        <f t="shared" si="130"/>
        <v>0</v>
      </c>
      <c r="Y121" s="7">
        <f t="shared" si="130"/>
        <v>-2.4475524489999998</v>
      </c>
      <c r="Z121" s="7">
        <f t="shared" si="131"/>
        <v>0</v>
      </c>
      <c r="AA121" s="7">
        <f t="shared" si="131"/>
        <v>-5.2447552399999964</v>
      </c>
      <c r="AB121" s="1"/>
      <c r="AD121" s="7" t="s">
        <v>22</v>
      </c>
      <c r="AE121" s="7">
        <v>0.76328504100000005</v>
      </c>
      <c r="AF121" s="7">
        <v>6.25</v>
      </c>
      <c r="AG121" s="7">
        <v>5</v>
      </c>
      <c r="AH121" s="7">
        <v>91.228070180000003</v>
      </c>
      <c r="AI121" s="7">
        <v>56.25</v>
      </c>
      <c r="AJ121" s="7">
        <v>45</v>
      </c>
      <c r="AK121" s="7">
        <v>83.529411760000002</v>
      </c>
      <c r="AL121" s="7">
        <v>58.830180519999999</v>
      </c>
      <c r="AM121" s="7">
        <v>2331.2017150000001</v>
      </c>
      <c r="AN121" s="7">
        <f t="shared" si="132"/>
        <v>-0.41666666700000032</v>
      </c>
      <c r="AO121" s="7">
        <f t="shared" si="132"/>
        <v>1.153846154</v>
      </c>
      <c r="AP121" s="7">
        <f t="shared" si="133"/>
        <v>2.9166666699999979</v>
      </c>
      <c r="AQ121" s="7">
        <f t="shared" si="133"/>
        <v>-3</v>
      </c>
      <c r="AR121" s="7">
        <v>0.75961536200000002</v>
      </c>
      <c r="AS121" s="7">
        <v>28.571428569999998</v>
      </c>
      <c r="AT121" s="7">
        <v>5.8823529409999997</v>
      </c>
      <c r="AU121" s="7">
        <v>92.215568860000005</v>
      </c>
      <c r="AV121" s="7">
        <v>71.428571430000005</v>
      </c>
      <c r="AW121" s="7">
        <v>55.882352939999997</v>
      </c>
      <c r="AX121" s="7">
        <v>87.349397589999995</v>
      </c>
      <c r="AY121" s="7">
        <v>49.682144399999999</v>
      </c>
      <c r="AZ121" s="7">
        <v>604.11075270000003</v>
      </c>
      <c r="BA121" s="7">
        <f t="shared" si="134"/>
        <v>6.3492063499999993</v>
      </c>
      <c r="BB121" s="7">
        <f t="shared" si="134"/>
        <v>0.88235294099999972</v>
      </c>
      <c r="BC121" s="7">
        <f t="shared" si="135"/>
        <v>-6.3492063499999887</v>
      </c>
      <c r="BD121" s="7">
        <f t="shared" si="135"/>
        <v>0.88235293999999698</v>
      </c>
      <c r="BE121" s="1"/>
      <c r="BG121" s="7" t="s">
        <v>22</v>
      </c>
      <c r="BH121" s="7">
        <v>0.651376128</v>
      </c>
      <c r="BI121" s="7">
        <v>11.11111111</v>
      </c>
      <c r="BJ121" s="7">
        <v>9.0909090910000003</v>
      </c>
      <c r="BK121" s="7">
        <v>90.604026849999997</v>
      </c>
      <c r="BL121" s="7">
        <v>65.714285709999999</v>
      </c>
      <c r="BM121" s="7">
        <v>42.424242419999999</v>
      </c>
      <c r="BN121" s="7">
        <v>82.550335570000001</v>
      </c>
      <c r="BO121" s="7">
        <v>623.31710450000003</v>
      </c>
      <c r="BP121" s="7">
        <v>566.64031590000002</v>
      </c>
      <c r="BQ121" s="7">
        <f t="shared" si="136"/>
        <v>1.1111111099999995</v>
      </c>
      <c r="BR121" s="7">
        <f t="shared" si="136"/>
        <v>0.51948052000000011</v>
      </c>
      <c r="BS121" s="7">
        <f t="shared" si="137"/>
        <v>6.7399267400000014</v>
      </c>
      <c r="BT121" s="7">
        <f t="shared" si="137"/>
        <v>-0.43290044000000449</v>
      </c>
      <c r="BU121" s="7">
        <v>0.72146117700000001</v>
      </c>
      <c r="BV121" s="7">
        <v>10.81081081</v>
      </c>
      <c r="BW121" s="7">
        <v>14.28571429</v>
      </c>
      <c r="BX121" s="7">
        <v>90.47619048</v>
      </c>
      <c r="BY121" s="7">
        <v>54.054054049999998</v>
      </c>
      <c r="BZ121" s="7">
        <v>42.857142860000003</v>
      </c>
      <c r="CA121" s="7">
        <v>83.832335330000006</v>
      </c>
      <c r="CB121" s="7">
        <v>-42.890237900000002</v>
      </c>
      <c r="CC121" s="7">
        <v>-42.761652060000003</v>
      </c>
      <c r="CD121" s="7">
        <f t="shared" si="138"/>
        <v>1.7199017189999992</v>
      </c>
      <c r="CE121" s="7">
        <f t="shared" si="138"/>
        <v>0.95238095999999928</v>
      </c>
      <c r="CF121" s="7">
        <f t="shared" si="139"/>
        <v>2.8912633499999956</v>
      </c>
      <c r="CG121" s="7">
        <f t="shared" si="139"/>
        <v>9.5238095300000012</v>
      </c>
      <c r="CH121" s="1"/>
      <c r="CJ121" s="7" t="s">
        <v>22</v>
      </c>
      <c r="CK121" s="7">
        <v>0.80275231599999997</v>
      </c>
      <c r="CL121" s="7">
        <v>8.3333333330000006</v>
      </c>
      <c r="CM121" s="7">
        <v>11.11111111</v>
      </c>
      <c r="CN121" s="7">
        <v>91.489361700000003</v>
      </c>
      <c r="CO121" s="7">
        <v>41.666666669999998</v>
      </c>
      <c r="CP121" s="7">
        <v>61.111111110000003</v>
      </c>
      <c r="CQ121" s="7">
        <v>80.748663100000002</v>
      </c>
      <c r="CR121" s="7">
        <v>134.84120350000001</v>
      </c>
      <c r="CS121" s="7">
        <v>-73.870572769999995</v>
      </c>
      <c r="CT121" s="7">
        <f t="shared" si="140"/>
        <v>1.6666666660000002</v>
      </c>
      <c r="CU121" s="7">
        <f t="shared" si="140"/>
        <v>2.0202020189999992</v>
      </c>
      <c r="CV121" s="7">
        <f t="shared" si="141"/>
        <v>-5</v>
      </c>
      <c r="CW121" s="7">
        <f t="shared" si="141"/>
        <v>6.5656565600000008</v>
      </c>
      <c r="CX121" s="7">
        <v>0.757990897</v>
      </c>
      <c r="CY121" s="7">
        <v>0</v>
      </c>
      <c r="CZ121" s="7">
        <v>3.5714285710000002</v>
      </c>
      <c r="DA121" s="7">
        <v>90.163934429999998</v>
      </c>
      <c r="DB121" s="7">
        <v>62.5</v>
      </c>
      <c r="DC121" s="7">
        <v>39.285714290000001</v>
      </c>
      <c r="DD121" s="7">
        <v>85.164835159999996</v>
      </c>
      <c r="DE121" s="7">
        <v>157.4228334</v>
      </c>
      <c r="DF121" s="7">
        <v>2086.7819939999999</v>
      </c>
      <c r="DG121" s="7">
        <f t="shared" si="142"/>
        <v>0</v>
      </c>
      <c r="DH121" s="7">
        <f t="shared" si="142"/>
        <v>0</v>
      </c>
      <c r="DI121" s="7">
        <f t="shared" si="143"/>
        <v>5.3571428600000033</v>
      </c>
      <c r="DJ121" s="7">
        <f t="shared" si="143"/>
        <v>0</v>
      </c>
      <c r="DK121" s="1"/>
    </row>
    <row r="122" spans="1:115" x14ac:dyDescent="0.3">
      <c r="A122" s="7" t="s">
        <v>23</v>
      </c>
      <c r="B122" s="7">
        <v>0.78440368199999999</v>
      </c>
      <c r="C122" s="7">
        <v>13.33333333</v>
      </c>
      <c r="D122" s="7">
        <v>4.5454545450000001</v>
      </c>
      <c r="E122" s="7">
        <v>92.817679560000002</v>
      </c>
      <c r="F122" s="7">
        <v>46.666666669999998</v>
      </c>
      <c r="G122" s="7">
        <v>47.619047620000003</v>
      </c>
      <c r="H122" s="7">
        <v>83.977900550000001</v>
      </c>
      <c r="I122" s="7">
        <v>-53.736944319999999</v>
      </c>
      <c r="J122" s="7">
        <v>19.481992250000001</v>
      </c>
      <c r="K122" s="7">
        <f t="shared" si="128"/>
        <v>-0.95238095999999928</v>
      </c>
      <c r="L122" s="7">
        <f t="shared" si="128"/>
        <v>-0.21645021700000022</v>
      </c>
      <c r="M122" s="7">
        <f t="shared" si="129"/>
        <v>-3.3333333300000021</v>
      </c>
      <c r="N122" s="7">
        <f t="shared" si="129"/>
        <v>2.6190476200000035</v>
      </c>
      <c r="O122" s="7">
        <v>0.80365294200000004</v>
      </c>
      <c r="P122" s="7">
        <v>0</v>
      </c>
      <c r="Q122" s="7">
        <v>10</v>
      </c>
      <c r="R122" s="7">
        <v>89.69072165</v>
      </c>
      <c r="S122" s="7">
        <v>60</v>
      </c>
      <c r="T122" s="7">
        <v>45</v>
      </c>
      <c r="U122" s="7">
        <v>84.974093260000004</v>
      </c>
      <c r="V122" s="7">
        <v>332.18622240000002</v>
      </c>
      <c r="W122" s="7">
        <v>-44.844083320000003</v>
      </c>
      <c r="X122" s="7">
        <f t="shared" si="130"/>
        <v>0</v>
      </c>
      <c r="Y122" s="7">
        <f t="shared" si="130"/>
        <v>0.90909090899999967</v>
      </c>
      <c r="Z122" s="7">
        <f t="shared" si="131"/>
        <v>10</v>
      </c>
      <c r="AA122" s="7">
        <f t="shared" si="131"/>
        <v>4.0909090899999967</v>
      </c>
      <c r="AB122" s="1"/>
      <c r="AD122" s="7" t="s">
        <v>23</v>
      </c>
      <c r="AE122" s="7">
        <v>0.75362318800000005</v>
      </c>
      <c r="AF122" s="7">
        <v>0</v>
      </c>
      <c r="AG122" s="7">
        <v>4.1666666670000003</v>
      </c>
      <c r="AH122" s="7">
        <v>90.643274849999997</v>
      </c>
      <c r="AI122" s="7">
        <v>50</v>
      </c>
      <c r="AJ122" s="7">
        <v>41.666666669999998</v>
      </c>
      <c r="AK122" s="7">
        <v>82.941176470000002</v>
      </c>
      <c r="AL122" s="7">
        <v>14.97787349</v>
      </c>
      <c r="AM122" s="7">
        <v>2331.2017150000001</v>
      </c>
      <c r="AN122" s="7">
        <f t="shared" si="132"/>
        <v>-6.25</v>
      </c>
      <c r="AO122" s="7">
        <f t="shared" si="132"/>
        <v>-0.83333333299999968</v>
      </c>
      <c r="AP122" s="7">
        <f t="shared" si="133"/>
        <v>-6.25</v>
      </c>
      <c r="AQ122" s="7">
        <f t="shared" si="133"/>
        <v>-3.3333333300000021</v>
      </c>
      <c r="AR122" s="7">
        <v>0.76442307200000004</v>
      </c>
      <c r="AS122" s="7">
        <v>20</v>
      </c>
      <c r="AT122" s="7">
        <v>5.8823529409999997</v>
      </c>
      <c r="AU122" s="7">
        <v>92.307692309999993</v>
      </c>
      <c r="AV122" s="7">
        <v>60</v>
      </c>
      <c r="AW122" s="7">
        <v>55.882352939999997</v>
      </c>
      <c r="AX122" s="7">
        <v>87.5</v>
      </c>
      <c r="AY122" s="7">
        <v>18.156627459999999</v>
      </c>
      <c r="AZ122" s="7">
        <v>604.11075270000003</v>
      </c>
      <c r="BA122" s="7">
        <f t="shared" si="134"/>
        <v>-8.5714285699999984</v>
      </c>
      <c r="BB122" s="7">
        <f t="shared" si="134"/>
        <v>0</v>
      </c>
      <c r="BC122" s="7">
        <f t="shared" si="135"/>
        <v>-11.428571430000005</v>
      </c>
      <c r="BD122" s="7">
        <f t="shared" si="135"/>
        <v>0</v>
      </c>
      <c r="BE122" s="1"/>
      <c r="BG122" s="7" t="s">
        <v>23</v>
      </c>
      <c r="BH122" s="7">
        <v>0.67889910899999995</v>
      </c>
      <c r="BI122" s="7">
        <v>6.896551724</v>
      </c>
      <c r="BJ122" s="7">
        <v>10</v>
      </c>
      <c r="BK122" s="7">
        <v>89.937106920000005</v>
      </c>
      <c r="BL122" s="7">
        <v>64.285714290000001</v>
      </c>
      <c r="BM122" s="7">
        <v>40</v>
      </c>
      <c r="BN122" s="7">
        <v>81.761006289999997</v>
      </c>
      <c r="BO122" s="7">
        <v>687.26993879999998</v>
      </c>
      <c r="BP122" s="7">
        <v>566.64031590000002</v>
      </c>
      <c r="BQ122" s="7">
        <f t="shared" si="136"/>
        <v>-4.2145593859999995</v>
      </c>
      <c r="BR122" s="7">
        <f t="shared" si="136"/>
        <v>0.90909090899999967</v>
      </c>
      <c r="BS122" s="7">
        <f t="shared" si="137"/>
        <v>-1.4285714199999973</v>
      </c>
      <c r="BT122" s="7">
        <f t="shared" si="137"/>
        <v>-2.4242424199999988</v>
      </c>
      <c r="BU122" s="7">
        <v>0.757990897</v>
      </c>
      <c r="BV122" s="7">
        <v>13.33333333</v>
      </c>
      <c r="BW122" s="7">
        <v>9.0909090910000003</v>
      </c>
      <c r="BX122" s="7">
        <v>90.449438200000003</v>
      </c>
      <c r="BY122" s="7">
        <v>46.666666669999998</v>
      </c>
      <c r="BZ122" s="7">
        <v>27.272727270000001</v>
      </c>
      <c r="CA122" s="7">
        <v>83.05084746</v>
      </c>
      <c r="CB122" s="7">
        <v>-65.705026720000006</v>
      </c>
      <c r="CC122" s="7">
        <v>-42.761652060000003</v>
      </c>
      <c r="CD122" s="7">
        <f t="shared" si="138"/>
        <v>2.5225225200000008</v>
      </c>
      <c r="CE122" s="7">
        <f t="shared" si="138"/>
        <v>-5.1948051989999993</v>
      </c>
      <c r="CF122" s="7">
        <f t="shared" si="139"/>
        <v>-7.3873873799999998</v>
      </c>
      <c r="CG122" s="7">
        <f t="shared" si="139"/>
        <v>-15.584415590000003</v>
      </c>
      <c r="CH122" s="1"/>
      <c r="CJ122" s="7" t="s">
        <v>23</v>
      </c>
      <c r="CK122" s="7">
        <v>0.80733942999999997</v>
      </c>
      <c r="CL122" s="7">
        <v>9.0909090910000003</v>
      </c>
      <c r="CM122" s="7">
        <v>11.11111111</v>
      </c>
      <c r="CN122" s="7">
        <v>91.534391529999994</v>
      </c>
      <c r="CO122" s="7">
        <v>45.454545449999998</v>
      </c>
      <c r="CP122" s="7">
        <v>55.555555560000002</v>
      </c>
      <c r="CQ122" s="7">
        <v>80.851063830000001</v>
      </c>
      <c r="CR122" s="7">
        <v>954.73145350000004</v>
      </c>
      <c r="CS122" s="7">
        <v>-73.870572769999995</v>
      </c>
      <c r="CT122" s="7">
        <f t="shared" si="140"/>
        <v>0.75757575799999977</v>
      </c>
      <c r="CU122" s="7">
        <f t="shared" si="140"/>
        <v>0</v>
      </c>
      <c r="CV122" s="7">
        <f t="shared" si="141"/>
        <v>3.7878787799999998</v>
      </c>
      <c r="CW122" s="7">
        <f t="shared" si="141"/>
        <v>-5.5555555500000011</v>
      </c>
      <c r="CX122" s="7">
        <v>0.76255708899999997</v>
      </c>
      <c r="CY122" s="7">
        <v>0</v>
      </c>
      <c r="CZ122" s="7">
        <v>3.703703704</v>
      </c>
      <c r="DA122" s="7">
        <v>90.217391300000003</v>
      </c>
      <c r="DB122" s="7">
        <v>62.5</v>
      </c>
      <c r="DC122" s="7">
        <v>40.74074074</v>
      </c>
      <c r="DD122" s="7">
        <v>85.24590164</v>
      </c>
      <c r="DE122" s="7">
        <v>137.48411870000001</v>
      </c>
      <c r="DF122" s="7">
        <v>2086.7819939999999</v>
      </c>
      <c r="DG122" s="7">
        <f t="shared" si="142"/>
        <v>0</v>
      </c>
      <c r="DH122" s="7">
        <f t="shared" si="142"/>
        <v>0.13227513299999982</v>
      </c>
      <c r="DI122" s="7">
        <f t="shared" si="143"/>
        <v>0</v>
      </c>
      <c r="DJ122" s="7">
        <f t="shared" si="143"/>
        <v>1.4550264499999983</v>
      </c>
      <c r="DK122" s="1"/>
    </row>
    <row r="123" spans="1:115" x14ac:dyDescent="0.3">
      <c r="A123" s="7" t="s">
        <v>24</v>
      </c>
      <c r="B123" s="7">
        <v>0.78899085499999999</v>
      </c>
      <c r="C123" s="7">
        <v>12.5</v>
      </c>
      <c r="D123" s="7">
        <v>0</v>
      </c>
      <c r="E123" s="7">
        <v>92.391304349999999</v>
      </c>
      <c r="F123" s="7">
        <v>43.75</v>
      </c>
      <c r="G123" s="7">
        <v>41.176470590000001</v>
      </c>
      <c r="H123" s="7">
        <v>83.695652170000002</v>
      </c>
      <c r="I123" s="7">
        <v>-57.630543809999999</v>
      </c>
      <c r="J123" s="7">
        <v>19.481992250000001</v>
      </c>
      <c r="K123" s="7">
        <f t="shared" si="128"/>
        <v>-0.83333333000000032</v>
      </c>
      <c r="L123" s="7">
        <f t="shared" si="128"/>
        <v>-4.5454545450000001</v>
      </c>
      <c r="M123" s="7">
        <f t="shared" si="129"/>
        <v>-2.9166666699999979</v>
      </c>
      <c r="N123" s="7">
        <f t="shared" si="129"/>
        <v>-6.4425770300000025</v>
      </c>
      <c r="O123" s="7">
        <v>0.80821919399999997</v>
      </c>
      <c r="P123" s="7">
        <v>0</v>
      </c>
      <c r="Q123" s="7">
        <v>10</v>
      </c>
      <c r="R123" s="7">
        <v>89.743589740000004</v>
      </c>
      <c r="S123" s="7">
        <v>50</v>
      </c>
      <c r="T123" s="7">
        <v>55</v>
      </c>
      <c r="U123" s="7">
        <v>85.051546389999999</v>
      </c>
      <c r="V123" s="7">
        <v>322.57987730000002</v>
      </c>
      <c r="W123" s="7">
        <v>-44.844083320000003</v>
      </c>
      <c r="X123" s="7">
        <f t="shared" si="130"/>
        <v>0</v>
      </c>
      <c r="Y123" s="7">
        <f t="shared" si="130"/>
        <v>0</v>
      </c>
      <c r="Z123" s="7">
        <f t="shared" si="131"/>
        <v>-10</v>
      </c>
      <c r="AA123" s="7">
        <f t="shared" si="131"/>
        <v>10</v>
      </c>
      <c r="AB123" s="1"/>
      <c r="AD123" s="7" t="s">
        <v>24</v>
      </c>
      <c r="AE123" s="7">
        <v>0.787439585</v>
      </c>
      <c r="AF123" s="7">
        <v>0</v>
      </c>
      <c r="AG123" s="7">
        <v>0</v>
      </c>
      <c r="AH123" s="7">
        <v>90.05524862</v>
      </c>
      <c r="AI123" s="7">
        <v>50</v>
      </c>
      <c r="AJ123" s="7">
        <v>50</v>
      </c>
      <c r="AK123" s="7">
        <v>82.777777779999994</v>
      </c>
      <c r="AL123" s="7">
        <v>45.070774569999998</v>
      </c>
      <c r="AM123" s="7">
        <v>2331.2017150000001</v>
      </c>
      <c r="AN123" s="7">
        <f t="shared" si="132"/>
        <v>0</v>
      </c>
      <c r="AO123" s="7">
        <f t="shared" si="132"/>
        <v>-4.1666666670000003</v>
      </c>
      <c r="AP123" s="7">
        <f t="shared" si="133"/>
        <v>0</v>
      </c>
      <c r="AQ123" s="7">
        <f t="shared" si="133"/>
        <v>8.3333333300000021</v>
      </c>
      <c r="AR123" s="7">
        <v>0.78846156599999995</v>
      </c>
      <c r="AS123" s="7">
        <v>20</v>
      </c>
      <c r="AT123" s="7">
        <v>3.846153846</v>
      </c>
      <c r="AU123" s="7">
        <v>91.52542373</v>
      </c>
      <c r="AV123" s="7">
        <v>40</v>
      </c>
      <c r="AW123" s="7">
        <v>53.84615385</v>
      </c>
      <c r="AX123" s="7">
        <v>86.931818179999993</v>
      </c>
      <c r="AY123" s="7">
        <v>13.504506279999999</v>
      </c>
      <c r="AZ123" s="7">
        <v>604.11075270000003</v>
      </c>
      <c r="BA123" s="7">
        <f t="shared" si="134"/>
        <v>0</v>
      </c>
      <c r="BB123" s="7">
        <f t="shared" si="134"/>
        <v>-2.0361990949999997</v>
      </c>
      <c r="BC123" s="7">
        <f t="shared" si="135"/>
        <v>-20</v>
      </c>
      <c r="BD123" s="7">
        <f t="shared" si="135"/>
        <v>-2.0361990899999967</v>
      </c>
      <c r="BE123" s="1"/>
      <c r="BG123" s="7" t="s">
        <v>24</v>
      </c>
      <c r="BH123" s="7">
        <v>0.70642203100000001</v>
      </c>
      <c r="BI123" s="7">
        <v>4</v>
      </c>
      <c r="BJ123" s="7">
        <v>8.3333333330000006</v>
      </c>
      <c r="BK123" s="7">
        <v>89.349112430000005</v>
      </c>
      <c r="BL123" s="7">
        <v>58.333333330000002</v>
      </c>
      <c r="BM123" s="7">
        <v>41.666666669999998</v>
      </c>
      <c r="BN123" s="7">
        <v>81.656804730000005</v>
      </c>
      <c r="BO123" s="7">
        <v>110.8855509</v>
      </c>
      <c r="BP123" s="7">
        <v>566.64031590000002</v>
      </c>
      <c r="BQ123" s="7">
        <f t="shared" si="136"/>
        <v>-2.896551724</v>
      </c>
      <c r="BR123" s="7">
        <f t="shared" si="136"/>
        <v>-1.6666666669999994</v>
      </c>
      <c r="BS123" s="7">
        <f t="shared" si="137"/>
        <v>-5.9523809599999993</v>
      </c>
      <c r="BT123" s="7">
        <f t="shared" si="137"/>
        <v>1.6666666699999979</v>
      </c>
      <c r="BU123" s="7">
        <v>0.78082191899999998</v>
      </c>
      <c r="BV123" s="7">
        <v>11.11111111</v>
      </c>
      <c r="BW123" s="7">
        <v>14.28571429</v>
      </c>
      <c r="BX123" s="7">
        <v>90.270270269999997</v>
      </c>
      <c r="BY123" s="7">
        <v>46.15384615</v>
      </c>
      <c r="BZ123" s="7">
        <v>42.857142860000003</v>
      </c>
      <c r="CA123" s="7">
        <v>83.243243239999998</v>
      </c>
      <c r="CB123" s="7">
        <v>-65.67875291</v>
      </c>
      <c r="CC123" s="7">
        <v>-42.761652060000003</v>
      </c>
      <c r="CD123" s="7">
        <f t="shared" si="138"/>
        <v>-2.2222222200000008</v>
      </c>
      <c r="CE123" s="7">
        <f t="shared" si="138"/>
        <v>5.1948051989999993</v>
      </c>
      <c r="CF123" s="7">
        <f t="shared" si="139"/>
        <v>-0.51282051999999823</v>
      </c>
      <c r="CG123" s="7">
        <f t="shared" si="139"/>
        <v>15.584415590000003</v>
      </c>
      <c r="CH123" s="1"/>
      <c r="CJ123" s="7" t="s">
        <v>24</v>
      </c>
      <c r="CK123" s="7">
        <v>0.83027523800000003</v>
      </c>
      <c r="CL123" s="7">
        <v>11.11111111</v>
      </c>
      <c r="CM123" s="7">
        <v>13.33333333</v>
      </c>
      <c r="CN123" s="7">
        <v>91.75257732</v>
      </c>
      <c r="CO123" s="7">
        <v>44.444444439999998</v>
      </c>
      <c r="CP123" s="7">
        <v>60</v>
      </c>
      <c r="CQ123" s="7">
        <v>80.82901554</v>
      </c>
      <c r="CR123" s="7">
        <v>557.35922879999998</v>
      </c>
      <c r="CS123" s="7">
        <v>-73.870572769999995</v>
      </c>
      <c r="CT123" s="7">
        <f t="shared" si="140"/>
        <v>2.0202020189999992</v>
      </c>
      <c r="CU123" s="7">
        <f t="shared" si="140"/>
        <v>2.2222222200000008</v>
      </c>
      <c r="CV123" s="7">
        <f t="shared" si="141"/>
        <v>-1.0101010099999996</v>
      </c>
      <c r="CW123" s="7">
        <f t="shared" si="141"/>
        <v>4.4444444399999981</v>
      </c>
      <c r="CX123" s="7">
        <v>0.79452055700000002</v>
      </c>
      <c r="CY123" s="7">
        <v>0</v>
      </c>
      <c r="CZ123" s="7">
        <v>4.5454545450000001</v>
      </c>
      <c r="DA123" s="7">
        <v>90.575916230000004</v>
      </c>
      <c r="DB123" s="7">
        <v>66.666666669999998</v>
      </c>
      <c r="DC123" s="7">
        <v>36.363636360000001</v>
      </c>
      <c r="DD123" s="7">
        <v>85.78947368</v>
      </c>
      <c r="DE123" s="7">
        <v>125.0769686</v>
      </c>
      <c r="DF123" s="7">
        <v>2086.7819939999999</v>
      </c>
      <c r="DG123" s="7">
        <f t="shared" si="142"/>
        <v>0</v>
      </c>
      <c r="DH123" s="7">
        <f t="shared" si="142"/>
        <v>0.84175084100000008</v>
      </c>
      <c r="DI123" s="7">
        <f t="shared" si="143"/>
        <v>4.1666666699999979</v>
      </c>
      <c r="DJ123" s="7">
        <f t="shared" si="143"/>
        <v>-4.3771043799999987</v>
      </c>
      <c r="DK123" s="1"/>
    </row>
    <row r="124" spans="1:115" x14ac:dyDescent="0.3">
      <c r="A124" s="7" t="s">
        <v>25</v>
      </c>
      <c r="K124" s="7">
        <f>AVERAGE(K115:K123)</f>
        <v>0.94146159577777788</v>
      </c>
      <c r="L124" s="7">
        <f>AVERAGE(L115:L123)</f>
        <v>-1.1111111111111112</v>
      </c>
      <c r="M124" s="7">
        <f>AVERAGE(M115:M123)</f>
        <v>0.50675675666666664</v>
      </c>
      <c r="N124" s="7">
        <f>AVERAGE(N115:N123)</f>
        <v>-2.6470588233333334</v>
      </c>
      <c r="X124" s="7">
        <f>AVERAGE(X115:X123)</f>
        <v>-0.54869684500000004</v>
      </c>
      <c r="Y124" s="7">
        <f>AVERAGE(Y115:Y123)</f>
        <v>0.49382716044444447</v>
      </c>
      <c r="Z124" s="7">
        <f>AVERAGE(Z115:Z123)</f>
        <v>0.44858523111111104</v>
      </c>
      <c r="AA124" s="7">
        <f>AVERAGE(AA115:AA123)</f>
        <v>1.7901234566666671</v>
      </c>
      <c r="AB124" s="1"/>
      <c r="AD124" s="7" t="s">
        <v>25</v>
      </c>
      <c r="AN124" s="7">
        <f>AVERAGE(AN115:AN123)</f>
        <v>-0.56980056977777782</v>
      </c>
      <c r="AO124" s="7">
        <f>AVERAGE(AO115:AO123)</f>
        <v>0</v>
      </c>
      <c r="AP124" s="7">
        <f>AVERAGE(AP115:AP123)</f>
        <v>0.47892720333333316</v>
      </c>
      <c r="AQ124" s="7">
        <f>AVERAGE(AQ115:AQ123)</f>
        <v>0</v>
      </c>
      <c r="BA124" s="7">
        <f>AVERAGE(BA115:BA123)</f>
        <v>1.0210210211111113</v>
      </c>
      <c r="BB124" s="7">
        <f>AVERAGE(BB115:BB123)</f>
        <v>-0.72207486044444436</v>
      </c>
      <c r="BC124" s="7">
        <f>AVERAGE(BC115:BC123)</f>
        <v>-0.96096096111111096</v>
      </c>
      <c r="BD124" s="7">
        <f>AVERAGE(BD115:BD123)</f>
        <v>0.8241758244444447</v>
      </c>
      <c r="BE124" s="1"/>
      <c r="BG124" s="7" t="s">
        <v>25</v>
      </c>
      <c r="BQ124" s="7">
        <f>AVERAGE(BQ115:BQ123)</f>
        <v>-0.46879756466666678</v>
      </c>
      <c r="BR124" s="7">
        <f>AVERAGE(BR115:BR123)</f>
        <v>0.10721247555555566</v>
      </c>
      <c r="BS124" s="7">
        <f>AVERAGE(BS115:BS123)</f>
        <v>0.69761542333333337</v>
      </c>
      <c r="BT124" s="7">
        <f>AVERAGE(BT115:BT123)</f>
        <v>-0.33490937666666709</v>
      </c>
      <c r="CD124" s="7">
        <f>AVERAGE(CD115:CD123)</f>
        <v>0.55706112600000002</v>
      </c>
      <c r="CE124" s="7">
        <f>AVERAGE(CE115:CE123)</f>
        <v>0.37202380999999995</v>
      </c>
      <c r="CF124" s="7">
        <f>AVERAGE(CF115:CF123)</f>
        <v>-0.22158911111111085</v>
      </c>
      <c r="CG124" s="7">
        <f>AVERAGE(CG115:CG123)</f>
        <v>-0.96726190444444404</v>
      </c>
      <c r="CH124" s="1"/>
      <c r="CJ124" s="7" t="s">
        <v>25</v>
      </c>
      <c r="CT124" s="7">
        <f>AVERAGE(CT115:CT123)</f>
        <v>0.63070316677777771</v>
      </c>
      <c r="CU124" s="7">
        <f>AVERAGE(CU115:CU123)</f>
        <v>0.75288403122222225</v>
      </c>
      <c r="CV124" s="7">
        <f>AVERAGE(CV115:CV123)</f>
        <v>-0.25496511000000055</v>
      </c>
      <c r="CW124" s="7">
        <f>AVERAGE(CW115:CW123)</f>
        <v>0.83788706777777755</v>
      </c>
      <c r="DG124" s="7">
        <f>AVERAGE(DG115:DG123)</f>
        <v>-0.91074681233333321</v>
      </c>
      <c r="DH124" s="7">
        <f>AVERAGE(DH115:DH123)</f>
        <v>-0.64437478277777771</v>
      </c>
      <c r="DI124" s="7">
        <f>AVERAGE(DI115:DI123)</f>
        <v>2.0370370377777771</v>
      </c>
      <c r="DJ124" s="7">
        <f>AVERAGE(DJ115:DJ123)</f>
        <v>-0.94043887222222211</v>
      </c>
      <c r="DK124" s="1"/>
    </row>
    <row r="125" spans="1:115" x14ac:dyDescent="0.3">
      <c r="AB125" s="1"/>
      <c r="BE125" s="1"/>
      <c r="CH125" s="1"/>
      <c r="DK125" s="1"/>
    </row>
    <row r="126" spans="1:115" x14ac:dyDescent="0.3">
      <c r="A126" s="2" t="s">
        <v>29</v>
      </c>
      <c r="B126" s="14" t="s">
        <v>0</v>
      </c>
      <c r="C126" s="14"/>
      <c r="D126" s="14"/>
      <c r="E126" s="14"/>
      <c r="F126" s="14"/>
      <c r="G126" s="14"/>
      <c r="H126" s="14"/>
      <c r="I126" s="14"/>
      <c r="J126" s="14"/>
      <c r="K126" s="3"/>
      <c r="L126" s="3"/>
      <c r="M126" s="3"/>
      <c r="N126" s="3"/>
      <c r="O126" s="15" t="s">
        <v>1</v>
      </c>
      <c r="P126" s="15"/>
      <c r="Q126" s="15"/>
      <c r="R126" s="15"/>
      <c r="S126" s="15"/>
      <c r="T126" s="15"/>
      <c r="U126" s="15"/>
      <c r="V126" s="15"/>
      <c r="W126" s="15"/>
      <c r="X126" s="4"/>
      <c r="Y126" s="4"/>
      <c r="Z126" s="4"/>
      <c r="AA126" s="4"/>
      <c r="AB126" s="1"/>
      <c r="AD126" s="2" t="s">
        <v>43</v>
      </c>
      <c r="AE126" s="14" t="s">
        <v>0</v>
      </c>
      <c r="AF126" s="14"/>
      <c r="AG126" s="14"/>
      <c r="AH126" s="14"/>
      <c r="AI126" s="14"/>
      <c r="AJ126" s="14"/>
      <c r="AK126" s="14"/>
      <c r="AL126" s="14"/>
      <c r="AM126" s="14"/>
      <c r="AN126" s="3"/>
      <c r="AO126" s="3"/>
      <c r="AP126" s="3"/>
      <c r="AQ126" s="3"/>
      <c r="AR126" s="15" t="s">
        <v>1</v>
      </c>
      <c r="AS126" s="15"/>
      <c r="AT126" s="15"/>
      <c r="AU126" s="15"/>
      <c r="AV126" s="15"/>
      <c r="AW126" s="15"/>
      <c r="AX126" s="15"/>
      <c r="AY126" s="15"/>
      <c r="AZ126" s="15"/>
      <c r="BA126" s="4"/>
      <c r="BB126" s="4"/>
      <c r="BC126" s="4"/>
      <c r="BD126" s="4"/>
      <c r="BE126" s="1"/>
      <c r="BG126" s="2" t="s">
        <v>52</v>
      </c>
      <c r="BH126" s="14" t="s">
        <v>0</v>
      </c>
      <c r="BI126" s="14"/>
      <c r="BJ126" s="14"/>
      <c r="BK126" s="14"/>
      <c r="BL126" s="14"/>
      <c r="BM126" s="14"/>
      <c r="BN126" s="14"/>
      <c r="BO126" s="14"/>
      <c r="BP126" s="14"/>
      <c r="BQ126" s="3"/>
      <c r="BR126" s="3"/>
      <c r="BS126" s="3"/>
      <c r="BT126" s="3"/>
      <c r="BU126" s="15" t="s">
        <v>1</v>
      </c>
      <c r="BV126" s="15"/>
      <c r="BW126" s="15"/>
      <c r="BX126" s="15"/>
      <c r="BY126" s="15"/>
      <c r="BZ126" s="15"/>
      <c r="CA126" s="15"/>
      <c r="CB126" s="15"/>
      <c r="CC126" s="15"/>
      <c r="CD126" s="4"/>
      <c r="CE126" s="4"/>
      <c r="CF126" s="4"/>
      <c r="CG126" s="4"/>
      <c r="CH126" s="1"/>
      <c r="CJ126" s="2" t="s">
        <v>61</v>
      </c>
      <c r="CK126" s="14" t="s">
        <v>0</v>
      </c>
      <c r="CL126" s="14"/>
      <c r="CM126" s="14"/>
      <c r="CN126" s="14"/>
      <c r="CO126" s="14"/>
      <c r="CP126" s="14"/>
      <c r="CQ126" s="14"/>
      <c r="CR126" s="14"/>
      <c r="CS126" s="14"/>
      <c r="CT126" s="3"/>
      <c r="CU126" s="3"/>
      <c r="CV126" s="3"/>
      <c r="CW126" s="3"/>
      <c r="CX126" s="15" t="s">
        <v>1</v>
      </c>
      <c r="CY126" s="15"/>
      <c r="CZ126" s="15"/>
      <c r="DA126" s="15"/>
      <c r="DB126" s="15"/>
      <c r="DC126" s="15"/>
      <c r="DD126" s="15"/>
      <c r="DE126" s="15"/>
      <c r="DF126" s="15"/>
      <c r="DG126" s="4"/>
      <c r="DH126" s="4"/>
      <c r="DI126" s="4"/>
      <c r="DJ126" s="4"/>
      <c r="DK126" s="1"/>
    </row>
    <row r="127" spans="1:115" x14ac:dyDescent="0.3">
      <c r="A127" s="5"/>
      <c r="B127" s="6" t="s">
        <v>2</v>
      </c>
      <c r="C127" s="6" t="s">
        <v>3</v>
      </c>
      <c r="D127" s="6" t="s">
        <v>4</v>
      </c>
      <c r="E127" s="6" t="s">
        <v>5</v>
      </c>
      <c r="F127" s="6" t="s">
        <v>6</v>
      </c>
      <c r="G127" s="6" t="s">
        <v>7</v>
      </c>
      <c r="H127" s="6" t="s">
        <v>8</v>
      </c>
      <c r="I127" s="6" t="s">
        <v>9</v>
      </c>
      <c r="J127" s="6" t="s">
        <v>10</v>
      </c>
      <c r="K127" s="6" t="s">
        <v>11</v>
      </c>
      <c r="L127" s="6" t="s">
        <v>12</v>
      </c>
      <c r="M127" s="6" t="s">
        <v>13</v>
      </c>
      <c r="N127" s="6" t="s">
        <v>14</v>
      </c>
      <c r="O127" s="6" t="s">
        <v>2</v>
      </c>
      <c r="P127" s="6" t="s">
        <v>3</v>
      </c>
      <c r="Q127" s="6" t="s">
        <v>4</v>
      </c>
      <c r="R127" s="6" t="s">
        <v>5</v>
      </c>
      <c r="S127" s="6" t="s">
        <v>6</v>
      </c>
      <c r="T127" s="6" t="s">
        <v>7</v>
      </c>
      <c r="U127" s="6" t="s">
        <v>8</v>
      </c>
      <c r="V127" s="6" t="s">
        <v>9</v>
      </c>
      <c r="W127" s="6" t="s">
        <v>10</v>
      </c>
      <c r="X127" s="6" t="s">
        <v>11</v>
      </c>
      <c r="Y127" s="6" t="s">
        <v>12</v>
      </c>
      <c r="Z127" s="6" t="s">
        <v>13</v>
      </c>
      <c r="AA127" s="6" t="s">
        <v>14</v>
      </c>
      <c r="AB127" s="1"/>
      <c r="AD127" s="5"/>
      <c r="AE127" s="6" t="s">
        <v>2</v>
      </c>
      <c r="AF127" s="6" t="s">
        <v>3</v>
      </c>
      <c r="AG127" s="6" t="s">
        <v>4</v>
      </c>
      <c r="AH127" s="6" t="s">
        <v>5</v>
      </c>
      <c r="AI127" s="6" t="s">
        <v>6</v>
      </c>
      <c r="AJ127" s="6" t="s">
        <v>7</v>
      </c>
      <c r="AK127" s="6" t="s">
        <v>8</v>
      </c>
      <c r="AL127" s="6" t="s">
        <v>9</v>
      </c>
      <c r="AM127" s="6" t="s">
        <v>10</v>
      </c>
      <c r="AN127" s="6" t="s">
        <v>11</v>
      </c>
      <c r="AO127" s="6" t="s">
        <v>12</v>
      </c>
      <c r="AP127" s="6" t="s">
        <v>13</v>
      </c>
      <c r="AQ127" s="6" t="s">
        <v>14</v>
      </c>
      <c r="AR127" s="6" t="s">
        <v>2</v>
      </c>
      <c r="AS127" s="6" t="s">
        <v>3</v>
      </c>
      <c r="AT127" s="6" t="s">
        <v>4</v>
      </c>
      <c r="AU127" s="6" t="s">
        <v>5</v>
      </c>
      <c r="AV127" s="6" t="s">
        <v>6</v>
      </c>
      <c r="AW127" s="6" t="s">
        <v>7</v>
      </c>
      <c r="AX127" s="6" t="s">
        <v>8</v>
      </c>
      <c r="AY127" s="6" t="s">
        <v>9</v>
      </c>
      <c r="AZ127" s="6" t="s">
        <v>10</v>
      </c>
      <c r="BA127" s="6" t="s">
        <v>11</v>
      </c>
      <c r="BB127" s="6" t="s">
        <v>12</v>
      </c>
      <c r="BC127" s="6" t="s">
        <v>13</v>
      </c>
      <c r="BD127" s="6" t="s">
        <v>14</v>
      </c>
      <c r="BE127" s="1"/>
      <c r="BG127" s="5"/>
      <c r="BH127" s="6" t="s">
        <v>2</v>
      </c>
      <c r="BI127" s="6" t="s">
        <v>3</v>
      </c>
      <c r="BJ127" s="6" t="s">
        <v>4</v>
      </c>
      <c r="BK127" s="6" t="s">
        <v>5</v>
      </c>
      <c r="BL127" s="6" t="s">
        <v>6</v>
      </c>
      <c r="BM127" s="6" t="s">
        <v>7</v>
      </c>
      <c r="BN127" s="6" t="s">
        <v>8</v>
      </c>
      <c r="BO127" s="6" t="s">
        <v>9</v>
      </c>
      <c r="BP127" s="6" t="s">
        <v>10</v>
      </c>
      <c r="BQ127" s="6" t="s">
        <v>11</v>
      </c>
      <c r="BR127" s="6" t="s">
        <v>12</v>
      </c>
      <c r="BS127" s="6" t="s">
        <v>13</v>
      </c>
      <c r="BT127" s="6" t="s">
        <v>14</v>
      </c>
      <c r="BU127" s="6" t="s">
        <v>2</v>
      </c>
      <c r="BV127" s="6" t="s">
        <v>3</v>
      </c>
      <c r="BW127" s="6" t="s">
        <v>4</v>
      </c>
      <c r="BX127" s="6" t="s">
        <v>5</v>
      </c>
      <c r="BY127" s="6" t="s">
        <v>6</v>
      </c>
      <c r="BZ127" s="6" t="s">
        <v>7</v>
      </c>
      <c r="CA127" s="6" t="s">
        <v>8</v>
      </c>
      <c r="CB127" s="6" t="s">
        <v>9</v>
      </c>
      <c r="CC127" s="6" t="s">
        <v>10</v>
      </c>
      <c r="CD127" s="6" t="s">
        <v>11</v>
      </c>
      <c r="CE127" s="6" t="s">
        <v>12</v>
      </c>
      <c r="CF127" s="6" t="s">
        <v>13</v>
      </c>
      <c r="CG127" s="6" t="s">
        <v>14</v>
      </c>
      <c r="CH127" s="1"/>
      <c r="CJ127" s="5"/>
      <c r="CK127" s="6" t="s">
        <v>2</v>
      </c>
      <c r="CL127" s="6" t="s">
        <v>3</v>
      </c>
      <c r="CM127" s="6" t="s">
        <v>4</v>
      </c>
      <c r="CN127" s="6" t="s">
        <v>5</v>
      </c>
      <c r="CO127" s="6" t="s">
        <v>6</v>
      </c>
      <c r="CP127" s="6" t="s">
        <v>7</v>
      </c>
      <c r="CQ127" s="6" t="s">
        <v>8</v>
      </c>
      <c r="CR127" s="6" t="s">
        <v>9</v>
      </c>
      <c r="CS127" s="6" t="s">
        <v>10</v>
      </c>
      <c r="CT127" s="6" t="s">
        <v>11</v>
      </c>
      <c r="CU127" s="6" t="s">
        <v>12</v>
      </c>
      <c r="CV127" s="6" t="s">
        <v>13</v>
      </c>
      <c r="CW127" s="6" t="s">
        <v>14</v>
      </c>
      <c r="CX127" s="6" t="s">
        <v>2</v>
      </c>
      <c r="CY127" s="6" t="s">
        <v>3</v>
      </c>
      <c r="CZ127" s="6" t="s">
        <v>4</v>
      </c>
      <c r="DA127" s="6" t="s">
        <v>5</v>
      </c>
      <c r="DB127" s="6" t="s">
        <v>6</v>
      </c>
      <c r="DC127" s="6" t="s">
        <v>7</v>
      </c>
      <c r="DD127" s="6" t="s">
        <v>8</v>
      </c>
      <c r="DE127" s="6" t="s">
        <v>9</v>
      </c>
      <c r="DF127" s="6" t="s">
        <v>10</v>
      </c>
      <c r="DG127" s="6" t="s">
        <v>11</v>
      </c>
      <c r="DH127" s="6" t="s">
        <v>12</v>
      </c>
      <c r="DI127" s="6" t="s">
        <v>13</v>
      </c>
      <c r="DJ127" s="6" t="s">
        <v>14</v>
      </c>
      <c r="DK127" s="1"/>
    </row>
    <row r="128" spans="1:115" x14ac:dyDescent="0.3">
      <c r="A128" s="7" t="s">
        <v>15</v>
      </c>
      <c r="B128" s="7">
        <v>0.28440368199999999</v>
      </c>
      <c r="C128" s="7">
        <v>4.7945205480000004</v>
      </c>
      <c r="D128" s="7">
        <v>21.05263158</v>
      </c>
      <c r="E128" s="7">
        <v>96.226415090000003</v>
      </c>
      <c r="F128" s="7">
        <v>35.862068970000003</v>
      </c>
      <c r="G128" s="7">
        <v>63.157894740000003</v>
      </c>
      <c r="H128" s="7">
        <v>88.679245280000004</v>
      </c>
      <c r="I128" s="7">
        <v>-44.610656919999997</v>
      </c>
      <c r="J128" s="7">
        <v>-69.696371229999997</v>
      </c>
      <c r="K128" s="7"/>
      <c r="L128" s="7"/>
      <c r="M128" s="7"/>
      <c r="N128" s="7"/>
      <c r="O128" s="7">
        <v>0.19178081999999999</v>
      </c>
      <c r="P128" s="7">
        <v>3.6585365849999998</v>
      </c>
      <c r="Q128" s="7">
        <v>5.8823529409999997</v>
      </c>
      <c r="R128" s="7">
        <v>92.105263160000007</v>
      </c>
      <c r="S128" s="7">
        <v>43.292682929999998</v>
      </c>
      <c r="T128" s="7">
        <v>52.941176470000002</v>
      </c>
      <c r="U128" s="7">
        <v>81.081081080000004</v>
      </c>
      <c r="V128" s="7">
        <v>-30.83326864</v>
      </c>
      <c r="W128" s="7">
        <v>-63.196503479999997</v>
      </c>
      <c r="X128" s="7"/>
      <c r="Y128" s="7"/>
      <c r="Z128" s="7"/>
      <c r="AA128" s="7"/>
      <c r="AB128" s="1"/>
      <c r="AD128" s="7" t="s">
        <v>15</v>
      </c>
      <c r="AE128" s="7">
        <v>0.50724637500000003</v>
      </c>
      <c r="AF128" s="7">
        <v>9.8901098899999997</v>
      </c>
      <c r="AG128" s="7">
        <v>13.33333333</v>
      </c>
      <c r="AH128" s="7">
        <v>93.069306929999996</v>
      </c>
      <c r="AI128" s="7">
        <v>50</v>
      </c>
      <c r="AJ128" s="7">
        <v>46.666666669999998</v>
      </c>
      <c r="AK128" s="7">
        <v>90.099009899999999</v>
      </c>
      <c r="AL128" s="7">
        <v>1619.7974369999999</v>
      </c>
      <c r="AM128" s="7">
        <v>1666.8922809999999</v>
      </c>
      <c r="AN128" s="7"/>
      <c r="AO128" s="7"/>
      <c r="AP128" s="7"/>
      <c r="AQ128" s="7"/>
      <c r="AR128" s="7">
        <v>0.52403843400000005</v>
      </c>
      <c r="AS128" s="7">
        <v>8.9743589739999994</v>
      </c>
      <c r="AT128" s="7">
        <v>0</v>
      </c>
      <c r="AU128" s="7">
        <v>92.727272729999996</v>
      </c>
      <c r="AV128" s="7">
        <v>43.589743589999998</v>
      </c>
      <c r="AW128" s="7">
        <v>50</v>
      </c>
      <c r="AX128" s="7">
        <v>86.238532109999994</v>
      </c>
      <c r="AY128" s="7">
        <v>252.49844210000001</v>
      </c>
      <c r="AZ128" s="7">
        <v>678.79408790000002</v>
      </c>
      <c r="BA128" s="7"/>
      <c r="BB128" s="7"/>
      <c r="BC128" s="7"/>
      <c r="BD128" s="7"/>
      <c r="BE128" s="1"/>
      <c r="BG128" s="7" t="s">
        <v>15</v>
      </c>
      <c r="BH128" s="7">
        <v>0.29816514300000002</v>
      </c>
      <c r="BI128" s="7">
        <v>13.114754100000001</v>
      </c>
      <c r="BJ128" s="7">
        <v>4.8543689319999999</v>
      </c>
      <c r="BK128" s="7">
        <v>96.296296299999995</v>
      </c>
      <c r="BL128" s="7">
        <v>55.737704919999999</v>
      </c>
      <c r="BM128" s="7">
        <v>46.078431369999997</v>
      </c>
      <c r="BN128" s="7">
        <v>92.592592589999995</v>
      </c>
      <c r="BO128" s="7">
        <v>9633.3348119999991</v>
      </c>
      <c r="BP128" s="7">
        <v>1576.1791659999999</v>
      </c>
      <c r="BQ128" s="7"/>
      <c r="BR128" s="7"/>
      <c r="BS128" s="7"/>
      <c r="BT128" s="7"/>
      <c r="BU128" s="7">
        <v>0.415525109</v>
      </c>
      <c r="BV128" s="7">
        <v>11.29032258</v>
      </c>
      <c r="BW128" s="7">
        <v>8.2191780820000009</v>
      </c>
      <c r="BX128" s="7">
        <v>92.857142859999996</v>
      </c>
      <c r="BY128" s="7">
        <v>46.77419355</v>
      </c>
      <c r="BZ128" s="7">
        <v>57.534246580000001</v>
      </c>
      <c r="CA128" s="7">
        <v>83.132530119999998</v>
      </c>
      <c r="CB128" s="7">
        <v>7.6447921929999998</v>
      </c>
      <c r="CC128" s="7">
        <v>-31.90034799</v>
      </c>
      <c r="CD128" s="7"/>
      <c r="CE128" s="7"/>
      <c r="CF128" s="7"/>
      <c r="CG128" s="7"/>
      <c r="CH128" s="1"/>
      <c r="CJ128" s="7" t="s">
        <v>15</v>
      </c>
      <c r="CK128" s="7">
        <v>0.29357796899999999</v>
      </c>
      <c r="CL128" s="7">
        <v>7.1428571429999996</v>
      </c>
      <c r="CM128" s="7">
        <v>8.9552238810000002</v>
      </c>
      <c r="CN128" s="7">
        <v>96.226415090000003</v>
      </c>
      <c r="CO128" s="7">
        <v>45.360824739999998</v>
      </c>
      <c r="CP128" s="7">
        <v>56.716417909999997</v>
      </c>
      <c r="CQ128" s="7">
        <v>90.566037739999999</v>
      </c>
      <c r="CR128" s="7">
        <v>-39.58392078</v>
      </c>
      <c r="CS128" s="7">
        <v>-97.620282380000006</v>
      </c>
      <c r="CT128" s="7"/>
      <c r="CU128" s="7"/>
      <c r="CV128" s="7"/>
      <c r="CW128" s="7"/>
      <c r="CX128" s="7">
        <v>0.42465752400000001</v>
      </c>
      <c r="CY128" s="7">
        <v>4.7619047620000003</v>
      </c>
      <c r="CZ128" s="7">
        <v>9.230769231</v>
      </c>
      <c r="DA128" s="7">
        <v>92.307692309999993</v>
      </c>
      <c r="DB128" s="7">
        <v>46.031746030000001</v>
      </c>
      <c r="DC128" s="7">
        <v>52.30769231</v>
      </c>
      <c r="DD128" s="7">
        <v>83.333333330000002</v>
      </c>
      <c r="DE128" s="7">
        <v>313.8315245</v>
      </c>
      <c r="DF128" s="7">
        <v>5802.3791950000004</v>
      </c>
      <c r="DG128" s="7"/>
      <c r="DH128" s="7"/>
      <c r="DI128" s="7"/>
      <c r="DJ128" s="7"/>
      <c r="DK128" s="1"/>
    </row>
    <row r="129" spans="1:115" x14ac:dyDescent="0.3">
      <c r="A129" s="7" t="s">
        <v>16</v>
      </c>
      <c r="B129" s="7">
        <v>0.47706422199999998</v>
      </c>
      <c r="C129" s="7">
        <v>9.230769231</v>
      </c>
      <c r="D129" s="7">
        <v>4</v>
      </c>
      <c r="E129" s="7">
        <v>93.203883500000003</v>
      </c>
      <c r="F129" s="7">
        <v>43.07692308</v>
      </c>
      <c r="G129" s="7">
        <v>48</v>
      </c>
      <c r="H129" s="7">
        <v>84.313725489999996</v>
      </c>
      <c r="I129" s="7">
        <v>-76.199448309999994</v>
      </c>
      <c r="J129" s="7">
        <v>-69.696371229999997</v>
      </c>
      <c r="K129" s="7">
        <f xml:space="preserve"> C129 -C128</f>
        <v>4.4362486829999996</v>
      </c>
      <c r="L129" s="7">
        <f xml:space="preserve"> D129 -D128</f>
        <v>-17.05263158</v>
      </c>
      <c r="M129" s="7">
        <f xml:space="preserve"> F129 -F128</f>
        <v>7.2148541099999974</v>
      </c>
      <c r="N129" s="7">
        <f xml:space="preserve"> G129 -G128</f>
        <v>-15.157894740000003</v>
      </c>
      <c r="O129" s="7">
        <v>0.52511417900000001</v>
      </c>
      <c r="P129" s="7">
        <v>8.8888888890000004</v>
      </c>
      <c r="Q129" s="7">
        <v>7.407407407</v>
      </c>
      <c r="R129" s="7">
        <v>89.166666669999998</v>
      </c>
      <c r="S129" s="7">
        <v>51.111111110000003</v>
      </c>
      <c r="T129" s="7">
        <v>53.703703699999998</v>
      </c>
      <c r="U129" s="7">
        <v>78.151260500000006</v>
      </c>
      <c r="V129" s="7">
        <v>1927.5913869999999</v>
      </c>
      <c r="W129" s="7">
        <v>-63.196503479999997</v>
      </c>
      <c r="X129" s="7">
        <f xml:space="preserve"> P129 -P128</f>
        <v>5.2303523040000002</v>
      </c>
      <c r="Y129" s="7">
        <f xml:space="preserve"> Q129 -Q128</f>
        <v>1.5250544660000003</v>
      </c>
      <c r="Z129" s="7">
        <f xml:space="preserve"> S129 -S128</f>
        <v>7.8184281800000051</v>
      </c>
      <c r="AA129" s="7">
        <f xml:space="preserve"> T129 -T128</f>
        <v>0.76252722999999634</v>
      </c>
      <c r="AB129" s="1"/>
      <c r="AD129" s="7" t="s">
        <v>16</v>
      </c>
      <c r="AE129" s="7">
        <v>0.43961352100000001</v>
      </c>
      <c r="AF129" s="7">
        <v>15.51724138</v>
      </c>
      <c r="AG129" s="7">
        <v>7.8125</v>
      </c>
      <c r="AH129" s="7">
        <v>90.58823529</v>
      </c>
      <c r="AI129" s="7">
        <v>58.620689659999996</v>
      </c>
      <c r="AJ129" s="7">
        <v>50.793650790000001</v>
      </c>
      <c r="AK129" s="7">
        <v>84.705882349999996</v>
      </c>
      <c r="AL129" s="7">
        <v>3440.3686750000002</v>
      </c>
      <c r="AM129" s="7">
        <v>1666.8922809999999</v>
      </c>
      <c r="AN129" s="7">
        <f xml:space="preserve"> AF129 -AF128</f>
        <v>5.62713149</v>
      </c>
      <c r="AO129" s="7">
        <f xml:space="preserve"> AG129 -AG128</f>
        <v>-5.5208333300000003</v>
      </c>
      <c r="AP129" s="7">
        <f xml:space="preserve"> AI129 -AI128</f>
        <v>8.6206896599999965</v>
      </c>
      <c r="AQ129" s="7">
        <f xml:space="preserve"> AJ129 -AJ128</f>
        <v>4.126984120000003</v>
      </c>
      <c r="AR129" s="7">
        <v>0.35576921700000003</v>
      </c>
      <c r="AS129" s="7">
        <v>12.96296296</v>
      </c>
      <c r="AT129" s="7">
        <v>6.741573034</v>
      </c>
      <c r="AU129" s="7">
        <v>93.846153849999993</v>
      </c>
      <c r="AV129" s="7">
        <v>59.25925926</v>
      </c>
      <c r="AW129" s="7">
        <v>50</v>
      </c>
      <c r="AX129" s="7">
        <v>90.769230769999993</v>
      </c>
      <c r="AY129" s="7">
        <v>232.9211664</v>
      </c>
      <c r="AZ129" s="7">
        <v>678.79408790000002</v>
      </c>
      <c r="BA129" s="7">
        <f xml:space="preserve"> AS129 -AS128</f>
        <v>3.9886039860000011</v>
      </c>
      <c r="BB129" s="7">
        <f xml:space="preserve"> AT129 -AT128</f>
        <v>6.741573034</v>
      </c>
      <c r="BC129" s="7">
        <f xml:space="preserve"> AV129 -AV128</f>
        <v>15.669515670000003</v>
      </c>
      <c r="BD129" s="7">
        <f xml:space="preserve"> AW129 -AW128</f>
        <v>0</v>
      </c>
      <c r="BE129" s="1"/>
      <c r="BG129" s="7" t="s">
        <v>16</v>
      </c>
      <c r="BH129" s="7">
        <v>0.25229358699999999</v>
      </c>
      <c r="BI129" s="7">
        <v>10</v>
      </c>
      <c r="BJ129" s="7">
        <v>4.8543689319999999</v>
      </c>
      <c r="BK129" s="7">
        <v>95.555555560000002</v>
      </c>
      <c r="BL129" s="7">
        <v>52.857142860000003</v>
      </c>
      <c r="BM129" s="7">
        <v>48.039215689999999</v>
      </c>
      <c r="BN129" s="7">
        <v>86.666666669999998</v>
      </c>
      <c r="BO129" s="7">
        <v>1925.5777949999999</v>
      </c>
      <c r="BP129" s="7">
        <v>1576.1791659999999</v>
      </c>
      <c r="BQ129" s="7">
        <f xml:space="preserve"> BI129 -BI128</f>
        <v>-3.1147541000000007</v>
      </c>
      <c r="BR129" s="7">
        <f xml:space="preserve"> BJ129 -BJ128</f>
        <v>0</v>
      </c>
      <c r="BS129" s="7">
        <f xml:space="preserve"> BL129 -BL128</f>
        <v>-2.8805620599999955</v>
      </c>
      <c r="BT129" s="7">
        <f xml:space="preserve"> BM129 -BM128</f>
        <v>1.9607843200000019</v>
      </c>
      <c r="BU129" s="7">
        <v>0.30136987599999998</v>
      </c>
      <c r="BV129" s="7">
        <v>8.9887640449999999</v>
      </c>
      <c r="BW129" s="7">
        <v>7.1428571429999996</v>
      </c>
      <c r="BX129" s="7">
        <v>88.333333330000002</v>
      </c>
      <c r="BY129" s="7">
        <v>48.314606740000002</v>
      </c>
      <c r="BZ129" s="7">
        <v>52.857142860000003</v>
      </c>
      <c r="CA129" s="7">
        <v>74.57627119</v>
      </c>
      <c r="CB129" s="7">
        <v>-81.993663679999997</v>
      </c>
      <c r="CC129" s="7">
        <v>-31.90034799</v>
      </c>
      <c r="CD129" s="7">
        <f xml:space="preserve"> BV129 -BV128</f>
        <v>-2.3015585349999998</v>
      </c>
      <c r="CE129" s="7">
        <f xml:space="preserve"> BW129 -BW128</f>
        <v>-1.0763209390000013</v>
      </c>
      <c r="CF129" s="7">
        <f xml:space="preserve"> BY129 -BY128</f>
        <v>1.5404131900000024</v>
      </c>
      <c r="CG129" s="7">
        <f xml:space="preserve"> BZ129 -BZ128</f>
        <v>-4.6771037199999981</v>
      </c>
      <c r="CH129" s="1"/>
      <c r="CJ129" s="7" t="s">
        <v>16</v>
      </c>
      <c r="CK129" s="7">
        <v>0.44954127100000002</v>
      </c>
      <c r="CL129" s="7">
        <v>4</v>
      </c>
      <c r="CM129" s="7">
        <v>10.86956522</v>
      </c>
      <c r="CN129" s="7">
        <v>92.783505149999996</v>
      </c>
      <c r="CO129" s="7">
        <v>45.945945950000002</v>
      </c>
      <c r="CP129" s="7">
        <v>58.695652170000002</v>
      </c>
      <c r="CQ129" s="7">
        <v>84.536082469999997</v>
      </c>
      <c r="CR129" s="7">
        <v>-84.59703227</v>
      </c>
      <c r="CS129" s="7">
        <v>-97.620282380000006</v>
      </c>
      <c r="CT129" s="7">
        <f xml:space="preserve"> CL129 -CL128</f>
        <v>-3.1428571429999996</v>
      </c>
      <c r="CU129" s="7">
        <f xml:space="preserve"> CM129 -CM128</f>
        <v>1.9143413389999999</v>
      </c>
      <c r="CV129" s="7">
        <f xml:space="preserve"> CO129 -CO128</f>
        <v>0.58512121000000406</v>
      </c>
      <c r="CW129" s="7">
        <f xml:space="preserve"> CP129 -CP128</f>
        <v>1.9792342600000055</v>
      </c>
      <c r="CX129" s="7">
        <v>0.374429226</v>
      </c>
      <c r="CY129" s="7">
        <v>2.8571428569999999</v>
      </c>
      <c r="CZ129" s="7">
        <v>5.1020408159999997</v>
      </c>
      <c r="DA129" s="7">
        <v>88.372093019999994</v>
      </c>
      <c r="DB129" s="7">
        <v>48.571428570000002</v>
      </c>
      <c r="DC129" s="7">
        <v>44.897959180000001</v>
      </c>
      <c r="DD129" s="7">
        <v>83.529411760000002</v>
      </c>
      <c r="DE129" s="7">
        <v>5.4898310759999998</v>
      </c>
      <c r="DF129" s="7">
        <v>5802.3791950000004</v>
      </c>
      <c r="DG129" s="7">
        <f xml:space="preserve"> CY129 -CY128</f>
        <v>-1.9047619050000004</v>
      </c>
      <c r="DH129" s="7">
        <f xml:space="preserve"> CZ129 -CZ128</f>
        <v>-4.1287284150000003</v>
      </c>
      <c r="DI129" s="7">
        <f xml:space="preserve"> DB129 -DB128</f>
        <v>2.5396825400000012</v>
      </c>
      <c r="DJ129" s="7">
        <f xml:space="preserve"> DC129 -DC128</f>
        <v>-7.4097331299999993</v>
      </c>
      <c r="DK129" s="1"/>
    </row>
    <row r="130" spans="1:115" x14ac:dyDescent="0.3">
      <c r="A130" s="7" t="s">
        <v>17</v>
      </c>
      <c r="B130" s="7">
        <v>0.55963301700000001</v>
      </c>
      <c r="C130" s="7">
        <v>6.9767441860000003</v>
      </c>
      <c r="D130" s="7">
        <v>2.1739130430000002</v>
      </c>
      <c r="E130" s="7">
        <v>91.472868219999995</v>
      </c>
      <c r="F130" s="7">
        <v>44.186046509999997</v>
      </c>
      <c r="G130" s="7">
        <v>43.47826087</v>
      </c>
      <c r="H130" s="7">
        <v>83.59375</v>
      </c>
      <c r="I130" s="7">
        <v>-80.064175800000001</v>
      </c>
      <c r="J130" s="7">
        <v>-69.696371229999997</v>
      </c>
      <c r="K130" s="7">
        <f t="shared" ref="K130:L137" si="144" xml:space="preserve"> C130 -C129</f>
        <v>-2.2540250449999997</v>
      </c>
      <c r="L130" s="7">
        <f t="shared" si="144"/>
        <v>-1.8260869569999998</v>
      </c>
      <c r="M130" s="7">
        <f t="shared" ref="M130:N137" si="145" xml:space="preserve"> F130 -F129</f>
        <v>1.1091234299999968</v>
      </c>
      <c r="N130" s="7">
        <f t="shared" si="145"/>
        <v>-4.5217391300000003</v>
      </c>
      <c r="O130" s="7">
        <v>0.58447486199999998</v>
      </c>
      <c r="P130" s="7">
        <v>11.42857143</v>
      </c>
      <c r="Q130" s="7">
        <v>9.4339622639999998</v>
      </c>
      <c r="R130" s="7">
        <v>90.839694660000006</v>
      </c>
      <c r="S130" s="7">
        <v>57.142857139999997</v>
      </c>
      <c r="T130" s="7">
        <v>56.603773580000002</v>
      </c>
      <c r="U130" s="7">
        <v>80.769230769999993</v>
      </c>
      <c r="V130" s="7">
        <v>1640.3640580000001</v>
      </c>
      <c r="W130" s="7">
        <v>-63.196503479999997</v>
      </c>
      <c r="X130" s="7">
        <f t="shared" ref="X130:Y137" si="146" xml:space="preserve"> P130 -P129</f>
        <v>2.5396825409999995</v>
      </c>
      <c r="Y130" s="7">
        <f t="shared" si="146"/>
        <v>2.0265548569999998</v>
      </c>
      <c r="Z130" s="7">
        <f t="shared" ref="Z130:AA137" si="147" xml:space="preserve"> S130 -S129</f>
        <v>6.0317460299999937</v>
      </c>
      <c r="AA130" s="7">
        <f t="shared" si="147"/>
        <v>2.9000698800000038</v>
      </c>
      <c r="AB130" s="1"/>
      <c r="AD130" s="7" t="s">
        <v>17</v>
      </c>
      <c r="AE130" s="7">
        <v>0.51690822800000003</v>
      </c>
      <c r="AF130" s="7">
        <v>11.363636359999999</v>
      </c>
      <c r="AG130" s="7">
        <v>10.71428571</v>
      </c>
      <c r="AH130" s="7">
        <v>89.719626169999998</v>
      </c>
      <c r="AI130" s="7">
        <v>56.81818182</v>
      </c>
      <c r="AJ130" s="7">
        <v>54.545454550000002</v>
      </c>
      <c r="AK130" s="7">
        <v>84.112149529999996</v>
      </c>
      <c r="AL130" s="7">
        <v>3030.2182760000001</v>
      </c>
      <c r="AM130" s="7">
        <v>1666.8922809999999</v>
      </c>
      <c r="AN130" s="7">
        <f t="shared" ref="AN130:AO137" si="148" xml:space="preserve"> AF130 -AF129</f>
        <v>-4.1536050200000005</v>
      </c>
      <c r="AO130" s="7">
        <f t="shared" si="148"/>
        <v>2.9017857100000004</v>
      </c>
      <c r="AP130" s="7">
        <f t="shared" ref="AP130:AQ137" si="149" xml:space="preserve"> AI130 -AI129</f>
        <v>-1.802507839999997</v>
      </c>
      <c r="AQ130" s="7">
        <f t="shared" si="149"/>
        <v>3.7518037600000014</v>
      </c>
      <c r="AR130" s="7">
        <v>0.40865385500000001</v>
      </c>
      <c r="AS130" s="7">
        <v>10.86956522</v>
      </c>
      <c r="AT130" s="7">
        <v>7.3170731709999997</v>
      </c>
      <c r="AU130" s="7">
        <v>92.5</v>
      </c>
      <c r="AV130" s="7">
        <v>63.043478260000001</v>
      </c>
      <c r="AW130" s="7">
        <v>51.851851850000003</v>
      </c>
      <c r="AX130" s="7">
        <v>86.25</v>
      </c>
      <c r="AY130" s="7">
        <v>244.10387639999999</v>
      </c>
      <c r="AZ130" s="7">
        <v>678.79408790000002</v>
      </c>
      <c r="BA130" s="7">
        <f t="shared" ref="BA130:BB137" si="150" xml:space="preserve"> AS130 -AS129</f>
        <v>-2.0933977400000003</v>
      </c>
      <c r="BB130" s="7">
        <f t="shared" si="150"/>
        <v>0.57550013699999969</v>
      </c>
      <c r="BC130" s="7">
        <f t="shared" ref="BC130:BD137" si="151" xml:space="preserve"> AV130 -AV129</f>
        <v>3.7842190000000002</v>
      </c>
      <c r="BD130" s="7">
        <f t="shared" si="151"/>
        <v>1.8518518500000027</v>
      </c>
      <c r="BE130" s="1"/>
      <c r="BG130" s="7" t="s">
        <v>17</v>
      </c>
      <c r="BH130" s="7">
        <v>0.38073393700000002</v>
      </c>
      <c r="BI130" s="7">
        <v>8.4745762710000001</v>
      </c>
      <c r="BJ130" s="7">
        <v>5.0632911390000004</v>
      </c>
      <c r="BK130" s="7">
        <v>92.5</v>
      </c>
      <c r="BL130" s="7">
        <v>52.542372880000002</v>
      </c>
      <c r="BM130" s="7">
        <v>50</v>
      </c>
      <c r="BN130" s="7">
        <v>85</v>
      </c>
      <c r="BO130" s="7">
        <v>3197.3369520000001</v>
      </c>
      <c r="BP130" s="7">
        <v>1576.1791659999999</v>
      </c>
      <c r="BQ130" s="7">
        <f t="shared" ref="BQ130:BR137" si="152" xml:space="preserve"> BI130 -BI129</f>
        <v>-1.5254237289999999</v>
      </c>
      <c r="BR130" s="7">
        <f t="shared" si="152"/>
        <v>0.20892220700000053</v>
      </c>
      <c r="BS130" s="7">
        <f t="shared" ref="BS130:BT137" si="153" xml:space="preserve"> BL130 -BL129</f>
        <v>-0.31476998000000123</v>
      </c>
      <c r="BT130" s="7">
        <f t="shared" si="153"/>
        <v>1.9607843100000011</v>
      </c>
      <c r="BU130" s="7">
        <v>0.415525109</v>
      </c>
      <c r="BV130" s="7">
        <v>5.4794520550000003</v>
      </c>
      <c r="BW130" s="7">
        <v>11.32075472</v>
      </c>
      <c r="BX130" s="7">
        <v>87.096774190000005</v>
      </c>
      <c r="BY130" s="7">
        <v>50.684931509999998</v>
      </c>
      <c r="BZ130" s="7">
        <v>50.943396229999998</v>
      </c>
      <c r="CA130" s="7">
        <v>75</v>
      </c>
      <c r="CB130" s="7">
        <v>-73.42982576</v>
      </c>
      <c r="CC130" s="7">
        <v>-31.90034799</v>
      </c>
      <c r="CD130" s="7">
        <f t="shared" ref="CD130:CE137" si="154" xml:space="preserve"> BV130 -BV129</f>
        <v>-3.5093119899999996</v>
      </c>
      <c r="CE130" s="7">
        <f t="shared" si="154"/>
        <v>4.1778975770000004</v>
      </c>
      <c r="CF130" s="7">
        <f t="shared" ref="CF130:CG137" si="155" xml:space="preserve"> BY130 -BY129</f>
        <v>2.3703247699999963</v>
      </c>
      <c r="CG130" s="7">
        <f t="shared" si="155"/>
        <v>-1.9137466300000057</v>
      </c>
      <c r="CH130" s="1"/>
      <c r="CJ130" s="7" t="s">
        <v>17</v>
      </c>
      <c r="CK130" s="7">
        <v>0.60550457199999996</v>
      </c>
      <c r="CL130" s="7">
        <v>1.886792453</v>
      </c>
      <c r="CM130" s="7">
        <v>14.28571429</v>
      </c>
      <c r="CN130" s="7">
        <v>92.700729929999994</v>
      </c>
      <c r="CO130" s="7">
        <v>42.30769231</v>
      </c>
      <c r="CP130" s="7">
        <v>64.285714290000001</v>
      </c>
      <c r="CQ130" s="7">
        <v>85.401459849999995</v>
      </c>
      <c r="CR130" s="7">
        <v>-83.910843700000001</v>
      </c>
      <c r="CS130" s="7">
        <v>-97.620282380000006</v>
      </c>
      <c r="CT130" s="7">
        <f t="shared" ref="CT130:CU137" si="156" xml:space="preserve"> CL130 -CL129</f>
        <v>-2.113207547</v>
      </c>
      <c r="CU130" s="7">
        <f t="shared" si="156"/>
        <v>3.4161490699999995</v>
      </c>
      <c r="CV130" s="7">
        <f t="shared" ref="CV130:CW137" si="157" xml:space="preserve"> CO130 -CO129</f>
        <v>-3.6382536400000021</v>
      </c>
      <c r="CW130" s="7">
        <f t="shared" si="157"/>
        <v>5.5900621199999989</v>
      </c>
      <c r="CX130" s="7">
        <v>0.52968037099999998</v>
      </c>
      <c r="CY130" s="7">
        <v>3.125</v>
      </c>
      <c r="CZ130" s="7">
        <v>6.153846154</v>
      </c>
      <c r="DA130" s="7">
        <v>90.983606559999998</v>
      </c>
      <c r="DB130" s="7">
        <v>50</v>
      </c>
      <c r="DC130" s="7">
        <v>44.61538462</v>
      </c>
      <c r="DD130" s="7">
        <v>86.7768595</v>
      </c>
      <c r="DE130" s="7">
        <v>29.452650970000001</v>
      </c>
      <c r="DF130" s="7">
        <v>5802.3791950000004</v>
      </c>
      <c r="DG130" s="7">
        <f t="shared" ref="DG130:DH137" si="158" xml:space="preserve"> CY130 -CY129</f>
        <v>0.26785714300000008</v>
      </c>
      <c r="DH130" s="7">
        <f t="shared" si="158"/>
        <v>1.0518053380000003</v>
      </c>
      <c r="DI130" s="7">
        <f t="shared" ref="DI130:DJ137" si="159" xml:space="preserve"> DB130 -DB129</f>
        <v>1.4285714299999981</v>
      </c>
      <c r="DJ130" s="7">
        <f t="shared" si="159"/>
        <v>-0.28257456000000047</v>
      </c>
      <c r="DK130" s="1"/>
    </row>
    <row r="131" spans="1:115" x14ac:dyDescent="0.3">
      <c r="A131" s="7" t="s">
        <v>18</v>
      </c>
      <c r="B131" s="7">
        <v>0.66055047499999997</v>
      </c>
      <c r="C131" s="7">
        <v>10</v>
      </c>
      <c r="D131" s="7">
        <v>3.448275862</v>
      </c>
      <c r="E131" s="7">
        <v>93.288590600000006</v>
      </c>
      <c r="F131" s="7">
        <v>45</v>
      </c>
      <c r="G131" s="7">
        <v>51.724137929999998</v>
      </c>
      <c r="H131" s="7">
        <v>85.810810810000007</v>
      </c>
      <c r="I131" s="7">
        <v>-79.021775210000001</v>
      </c>
      <c r="J131" s="7">
        <v>-69.696371229999997</v>
      </c>
      <c r="K131" s="7">
        <f t="shared" si="144"/>
        <v>3.0232558139999997</v>
      </c>
      <c r="L131" s="7">
        <f t="shared" si="144"/>
        <v>1.2743628189999998</v>
      </c>
      <c r="M131" s="7">
        <f t="shared" si="145"/>
        <v>0.81395349000000294</v>
      </c>
      <c r="N131" s="7">
        <f t="shared" si="145"/>
        <v>8.245877059999998</v>
      </c>
      <c r="O131" s="7">
        <v>0.61187213699999998</v>
      </c>
      <c r="P131" s="7">
        <v>10</v>
      </c>
      <c r="Q131" s="7">
        <v>6.5217391300000003</v>
      </c>
      <c r="R131" s="7">
        <v>89.510489509999999</v>
      </c>
      <c r="S131" s="7">
        <v>53.333333330000002</v>
      </c>
      <c r="T131" s="7">
        <v>54.347826089999998</v>
      </c>
      <c r="U131" s="7">
        <v>79.577464789999993</v>
      </c>
      <c r="V131" s="7">
        <v>4932.2114229999997</v>
      </c>
      <c r="W131" s="7">
        <v>-63.196503479999997</v>
      </c>
      <c r="X131" s="7">
        <f t="shared" si="146"/>
        <v>-1.4285714299999999</v>
      </c>
      <c r="Y131" s="7">
        <f t="shared" si="146"/>
        <v>-2.9122231339999995</v>
      </c>
      <c r="Z131" s="7">
        <f t="shared" si="147"/>
        <v>-3.8095238099999946</v>
      </c>
      <c r="AA131" s="7">
        <f t="shared" si="147"/>
        <v>-2.2559474900000041</v>
      </c>
      <c r="AB131" s="1"/>
      <c r="AD131" s="7" t="s">
        <v>18</v>
      </c>
      <c r="AE131" s="7">
        <v>0.58454108199999999</v>
      </c>
      <c r="AF131" s="7">
        <v>10.52631579</v>
      </c>
      <c r="AG131" s="7">
        <v>11.363636359999999</v>
      </c>
      <c r="AH131" s="7">
        <v>89.6</v>
      </c>
      <c r="AI131" s="7">
        <v>60.526315789999998</v>
      </c>
      <c r="AJ131" s="7">
        <v>55.813953490000003</v>
      </c>
      <c r="AK131" s="7">
        <v>84.8</v>
      </c>
      <c r="AL131" s="7">
        <v>20183.22148</v>
      </c>
      <c r="AM131" s="7">
        <v>1666.8922809999999</v>
      </c>
      <c r="AN131" s="7">
        <f t="shared" si="148"/>
        <v>-0.83732056999999926</v>
      </c>
      <c r="AO131" s="7">
        <f t="shared" si="148"/>
        <v>0.64935064999999881</v>
      </c>
      <c r="AP131" s="7">
        <f t="shared" si="149"/>
        <v>3.7081339699999987</v>
      </c>
      <c r="AQ131" s="7">
        <f t="shared" si="149"/>
        <v>1.2684989400000006</v>
      </c>
      <c r="AR131" s="7">
        <v>0.48076921700000003</v>
      </c>
      <c r="AS131" s="7">
        <v>10.256410259999999</v>
      </c>
      <c r="AT131" s="7">
        <v>5.8823529409999997</v>
      </c>
      <c r="AU131" s="7">
        <v>91.089108909999993</v>
      </c>
      <c r="AV131" s="7">
        <v>66.666666669999998</v>
      </c>
      <c r="AW131" s="7">
        <v>49.253731340000002</v>
      </c>
      <c r="AX131" s="7">
        <v>86.138613860000007</v>
      </c>
      <c r="AY131" s="7">
        <v>25.10558129</v>
      </c>
      <c r="AZ131" s="7">
        <v>678.79408790000002</v>
      </c>
      <c r="BA131" s="7">
        <f t="shared" si="150"/>
        <v>-0.61315496000000103</v>
      </c>
      <c r="BB131" s="7">
        <f t="shared" si="150"/>
        <v>-1.4347202299999999</v>
      </c>
      <c r="BC131" s="7">
        <f t="shared" si="151"/>
        <v>3.6231884099999974</v>
      </c>
      <c r="BD131" s="7">
        <f t="shared" si="151"/>
        <v>-2.5981205100000011</v>
      </c>
      <c r="BE131" s="1"/>
      <c r="BG131" s="7" t="s">
        <v>18</v>
      </c>
      <c r="BH131" s="7">
        <v>0.417431206</v>
      </c>
      <c r="BI131" s="7">
        <v>8.4745762710000001</v>
      </c>
      <c r="BJ131" s="7">
        <v>4.3478260869999996</v>
      </c>
      <c r="BK131" s="7">
        <v>92.222222220000006</v>
      </c>
      <c r="BL131" s="7">
        <v>47.457627119999998</v>
      </c>
      <c r="BM131" s="7">
        <v>50</v>
      </c>
      <c r="BN131" s="7">
        <v>81.111111109999996</v>
      </c>
      <c r="BO131" s="7">
        <v>3907.903264</v>
      </c>
      <c r="BP131" s="7">
        <v>1576.1791659999999</v>
      </c>
      <c r="BQ131" s="7">
        <f t="shared" si="152"/>
        <v>0</v>
      </c>
      <c r="BR131" s="7">
        <f t="shared" si="152"/>
        <v>-0.71546505200000077</v>
      </c>
      <c r="BS131" s="7">
        <f t="shared" si="153"/>
        <v>-5.0847457600000041</v>
      </c>
      <c r="BT131" s="7">
        <f t="shared" si="153"/>
        <v>0</v>
      </c>
      <c r="BU131" s="7">
        <v>0.48858448900000001</v>
      </c>
      <c r="BV131" s="7">
        <v>5.8823529409999997</v>
      </c>
      <c r="BW131" s="7">
        <v>14.28571429</v>
      </c>
      <c r="BX131" s="7">
        <v>88.990825689999994</v>
      </c>
      <c r="BY131" s="7">
        <v>50</v>
      </c>
      <c r="BZ131" s="7">
        <v>59.52380952</v>
      </c>
      <c r="CA131" s="7">
        <v>78.703703700000005</v>
      </c>
      <c r="CB131" s="7">
        <v>-43.219697609999997</v>
      </c>
      <c r="CC131" s="7">
        <v>-31.90034799</v>
      </c>
      <c r="CD131" s="7">
        <f t="shared" si="154"/>
        <v>0.4029008859999994</v>
      </c>
      <c r="CE131" s="7">
        <f t="shared" si="154"/>
        <v>2.9649595699999995</v>
      </c>
      <c r="CF131" s="7">
        <f t="shared" si="155"/>
        <v>-0.68493150999999841</v>
      </c>
      <c r="CG131" s="7">
        <f t="shared" si="155"/>
        <v>8.5804132900000027</v>
      </c>
      <c r="CH131" s="1"/>
      <c r="CJ131" s="7" t="s">
        <v>18</v>
      </c>
      <c r="CK131" s="7">
        <v>0.67431193599999995</v>
      </c>
      <c r="CL131" s="7">
        <v>0</v>
      </c>
      <c r="CM131" s="7">
        <v>16.666666670000001</v>
      </c>
      <c r="CN131" s="7">
        <v>93.464052289999998</v>
      </c>
      <c r="CO131" s="7">
        <v>37.5</v>
      </c>
      <c r="CP131" s="7">
        <v>62.5</v>
      </c>
      <c r="CQ131" s="7">
        <v>85.620915030000006</v>
      </c>
      <c r="CR131" s="7">
        <v>-83.871684279999997</v>
      </c>
      <c r="CS131" s="7">
        <v>-97.620282380000006</v>
      </c>
      <c r="CT131" s="7">
        <f t="shared" si="156"/>
        <v>-1.886792453</v>
      </c>
      <c r="CU131" s="7">
        <f t="shared" si="156"/>
        <v>2.3809523800000019</v>
      </c>
      <c r="CV131" s="7">
        <f t="shared" si="157"/>
        <v>-4.8076923100000002</v>
      </c>
      <c r="CW131" s="7">
        <f t="shared" si="157"/>
        <v>-1.7857142900000014</v>
      </c>
      <c r="CX131" s="7">
        <v>0.60730594400000004</v>
      </c>
      <c r="CY131" s="7">
        <v>0</v>
      </c>
      <c r="CZ131" s="7">
        <v>4</v>
      </c>
      <c r="DA131" s="7">
        <v>90.344827589999994</v>
      </c>
      <c r="DB131" s="7">
        <v>41.666666669999998</v>
      </c>
      <c r="DC131" s="7">
        <v>38</v>
      </c>
      <c r="DD131" s="7">
        <v>85.416666669999998</v>
      </c>
      <c r="DE131" s="7">
        <v>128.27116599999999</v>
      </c>
      <c r="DF131" s="7">
        <v>5802.3791950000004</v>
      </c>
      <c r="DG131" s="7">
        <f t="shared" si="158"/>
        <v>-3.125</v>
      </c>
      <c r="DH131" s="7">
        <f t="shared" si="158"/>
        <v>-2.153846154</v>
      </c>
      <c r="DI131" s="7">
        <f t="shared" si="159"/>
        <v>-8.3333333300000021</v>
      </c>
      <c r="DJ131" s="7">
        <f t="shared" si="159"/>
        <v>-6.6153846200000004</v>
      </c>
      <c r="DK131" s="1"/>
    </row>
    <row r="132" spans="1:115" x14ac:dyDescent="0.3">
      <c r="A132" s="7" t="s">
        <v>19</v>
      </c>
      <c r="B132" s="7">
        <v>0.71559631800000001</v>
      </c>
      <c r="C132" s="7">
        <v>11.11111111</v>
      </c>
      <c r="D132" s="7">
        <v>4.7619047620000003</v>
      </c>
      <c r="E132" s="7">
        <v>93.788819880000005</v>
      </c>
      <c r="F132" s="7">
        <v>38.888888889999997</v>
      </c>
      <c r="G132" s="7">
        <v>52.380952379999997</v>
      </c>
      <c r="H132" s="7">
        <v>86.25</v>
      </c>
      <c r="I132" s="7">
        <v>-75.659316919999995</v>
      </c>
      <c r="J132" s="7">
        <v>-69.696371229999997</v>
      </c>
      <c r="K132" s="7">
        <f t="shared" si="144"/>
        <v>1.1111111099999995</v>
      </c>
      <c r="L132" s="7">
        <f t="shared" si="144"/>
        <v>1.3136289000000003</v>
      </c>
      <c r="M132" s="7">
        <f t="shared" si="145"/>
        <v>-6.1111111100000031</v>
      </c>
      <c r="N132" s="7">
        <f t="shared" si="145"/>
        <v>0.65681444999999883</v>
      </c>
      <c r="O132" s="7">
        <v>0.68036532400000005</v>
      </c>
      <c r="P132" s="7">
        <v>10.52631579</v>
      </c>
      <c r="Q132" s="7">
        <v>5.263157895</v>
      </c>
      <c r="R132" s="7">
        <v>89.506172840000005</v>
      </c>
      <c r="S132" s="7">
        <v>57.89473684</v>
      </c>
      <c r="T132" s="7">
        <v>52.631578949999998</v>
      </c>
      <c r="U132" s="7">
        <v>79.503105590000004</v>
      </c>
      <c r="V132" s="7">
        <v>563.98844580000002</v>
      </c>
      <c r="W132" s="7">
        <v>-63.196503479999997</v>
      </c>
      <c r="X132" s="7">
        <f t="shared" si="146"/>
        <v>0.52631578999999995</v>
      </c>
      <c r="Y132" s="7">
        <f t="shared" si="146"/>
        <v>-1.2585812350000003</v>
      </c>
      <c r="Z132" s="7">
        <f t="shared" si="147"/>
        <v>4.5614035099999981</v>
      </c>
      <c r="AA132" s="7">
        <f t="shared" si="147"/>
        <v>-1.7162471400000001</v>
      </c>
      <c r="AB132" s="1"/>
      <c r="AD132" s="7" t="s">
        <v>19</v>
      </c>
      <c r="AE132" s="7">
        <v>0.62801933300000001</v>
      </c>
      <c r="AF132" s="7">
        <v>7.407407407</v>
      </c>
      <c r="AG132" s="7">
        <v>11.9047619</v>
      </c>
      <c r="AH132" s="7">
        <v>89.130434780000002</v>
      </c>
      <c r="AI132" s="7">
        <v>55.555555560000002</v>
      </c>
      <c r="AJ132" s="7">
        <v>58.536585369999997</v>
      </c>
      <c r="AK132" s="7">
        <v>84.782608699999997</v>
      </c>
      <c r="AL132" s="7">
        <v>6269.3260719999998</v>
      </c>
      <c r="AM132" s="7">
        <v>1666.8922809999999</v>
      </c>
      <c r="AN132" s="7">
        <f t="shared" si="148"/>
        <v>-3.118908383</v>
      </c>
      <c r="AO132" s="7">
        <f t="shared" si="148"/>
        <v>0.54112554000000124</v>
      </c>
      <c r="AP132" s="7">
        <f t="shared" si="149"/>
        <v>-4.9707602299999962</v>
      </c>
      <c r="AQ132" s="7">
        <f t="shared" si="149"/>
        <v>2.7226318799999945</v>
      </c>
      <c r="AR132" s="7">
        <v>0.55288463799999998</v>
      </c>
      <c r="AS132" s="7">
        <v>15.38461538</v>
      </c>
      <c r="AT132" s="7">
        <v>4.6875</v>
      </c>
      <c r="AU132" s="7">
        <v>91.52542373</v>
      </c>
      <c r="AV132" s="7">
        <v>73.07692308</v>
      </c>
      <c r="AW132" s="7">
        <v>44.444444439999998</v>
      </c>
      <c r="AX132" s="7">
        <v>87.288135589999996</v>
      </c>
      <c r="AY132" s="7">
        <v>51.442515129999997</v>
      </c>
      <c r="AZ132" s="7">
        <v>678.79408790000002</v>
      </c>
      <c r="BA132" s="7">
        <f t="shared" si="150"/>
        <v>5.1282051200000005</v>
      </c>
      <c r="BB132" s="7">
        <f t="shared" si="150"/>
        <v>-1.1948529409999997</v>
      </c>
      <c r="BC132" s="7">
        <f t="shared" si="151"/>
        <v>6.4102564100000023</v>
      </c>
      <c r="BD132" s="7">
        <f t="shared" si="151"/>
        <v>-4.8092869000000036</v>
      </c>
      <c r="BE132" s="1"/>
      <c r="BG132" s="7" t="s">
        <v>19</v>
      </c>
      <c r="BH132" s="7">
        <v>0.51834863399999997</v>
      </c>
      <c r="BI132" s="7">
        <v>8.5106382979999999</v>
      </c>
      <c r="BJ132" s="7">
        <v>5.3571428570000004</v>
      </c>
      <c r="BK132" s="7">
        <v>92.173913040000002</v>
      </c>
      <c r="BL132" s="7">
        <v>46.808510640000002</v>
      </c>
      <c r="BM132" s="7">
        <v>49.090909089999997</v>
      </c>
      <c r="BN132" s="7">
        <v>82.608695650000001</v>
      </c>
      <c r="BO132" s="7">
        <v>5032.7429220000004</v>
      </c>
      <c r="BP132" s="7">
        <v>1576.1791659999999</v>
      </c>
      <c r="BQ132" s="7">
        <f t="shared" si="152"/>
        <v>3.606202699999983E-2</v>
      </c>
      <c r="BR132" s="7">
        <f t="shared" si="152"/>
        <v>1.0093167700000008</v>
      </c>
      <c r="BS132" s="7">
        <f t="shared" si="153"/>
        <v>-0.64911647999999644</v>
      </c>
      <c r="BT132" s="7">
        <f t="shared" si="153"/>
        <v>-0.9090909100000033</v>
      </c>
      <c r="BU132" s="7">
        <v>0.57077628400000002</v>
      </c>
      <c r="BV132" s="7">
        <v>7.2727272730000001</v>
      </c>
      <c r="BW132" s="7">
        <v>14.28571429</v>
      </c>
      <c r="BX132" s="7">
        <v>89.922480620000002</v>
      </c>
      <c r="BY132" s="7">
        <v>52.727272730000003</v>
      </c>
      <c r="BZ132" s="7">
        <v>62.857142860000003</v>
      </c>
      <c r="CA132" s="7">
        <v>80.46875</v>
      </c>
      <c r="CB132" s="7">
        <v>-37.954125730000001</v>
      </c>
      <c r="CC132" s="7">
        <v>-31.90034799</v>
      </c>
      <c r="CD132" s="7">
        <f t="shared" si="154"/>
        <v>1.3903743320000004</v>
      </c>
      <c r="CE132" s="7">
        <f t="shared" si="154"/>
        <v>0</v>
      </c>
      <c r="CF132" s="7">
        <f t="shared" si="155"/>
        <v>2.7272727300000028</v>
      </c>
      <c r="CG132" s="7">
        <f t="shared" si="155"/>
        <v>3.3333333400000029</v>
      </c>
      <c r="CH132" s="1"/>
      <c r="CJ132" s="7" t="s">
        <v>19</v>
      </c>
      <c r="CK132" s="7">
        <v>0.70183485700000003</v>
      </c>
      <c r="CL132" s="7">
        <v>0</v>
      </c>
      <c r="CM132" s="7">
        <v>10.52631579</v>
      </c>
      <c r="CN132" s="7">
        <v>92.638036810000003</v>
      </c>
      <c r="CO132" s="7">
        <v>37.142857139999997</v>
      </c>
      <c r="CP132" s="7">
        <v>52.631578949999998</v>
      </c>
      <c r="CQ132" s="7">
        <v>84.049079750000004</v>
      </c>
      <c r="CR132" s="7">
        <v>-78.679031210000005</v>
      </c>
      <c r="CS132" s="7">
        <v>-97.620282380000006</v>
      </c>
      <c r="CT132" s="7">
        <f t="shared" si="156"/>
        <v>0</v>
      </c>
      <c r="CU132" s="7">
        <f t="shared" si="156"/>
        <v>-6.1403508800000015</v>
      </c>
      <c r="CV132" s="7">
        <f t="shared" si="157"/>
        <v>-0.35714286000000328</v>
      </c>
      <c r="CW132" s="7">
        <f t="shared" si="157"/>
        <v>-9.868421050000002</v>
      </c>
      <c r="CX132" s="7">
        <v>0.64383560399999995</v>
      </c>
      <c r="CY132" s="7">
        <v>0</v>
      </c>
      <c r="CZ132" s="7">
        <v>2.3809523810000002</v>
      </c>
      <c r="DA132" s="7">
        <v>89.743589740000004</v>
      </c>
      <c r="DB132" s="7">
        <v>47.619047620000003</v>
      </c>
      <c r="DC132" s="7">
        <v>42.857142860000003</v>
      </c>
      <c r="DD132" s="7">
        <v>85.161290320000006</v>
      </c>
      <c r="DE132" s="7">
        <v>128.27116599999999</v>
      </c>
      <c r="DF132" s="7">
        <v>5802.3791950000004</v>
      </c>
      <c r="DG132" s="7">
        <f t="shared" si="158"/>
        <v>0</v>
      </c>
      <c r="DH132" s="7">
        <f t="shared" si="158"/>
        <v>-1.6190476189999998</v>
      </c>
      <c r="DI132" s="7">
        <f t="shared" si="159"/>
        <v>5.9523809500000056</v>
      </c>
      <c r="DJ132" s="7">
        <f t="shared" si="159"/>
        <v>4.8571428600000033</v>
      </c>
      <c r="DK132" s="1"/>
    </row>
    <row r="133" spans="1:115" x14ac:dyDescent="0.3">
      <c r="A133" s="7" t="s">
        <v>20</v>
      </c>
      <c r="B133" s="7">
        <v>0.75229358700000004</v>
      </c>
      <c r="C133" s="7">
        <v>10</v>
      </c>
      <c r="D133" s="7">
        <v>0</v>
      </c>
      <c r="E133" s="7">
        <v>93.063583820000005</v>
      </c>
      <c r="F133" s="7">
        <v>36.666666669999998</v>
      </c>
      <c r="G133" s="7">
        <v>46.666666669999998</v>
      </c>
      <c r="H133" s="7">
        <v>86.046511629999998</v>
      </c>
      <c r="I133" s="7">
        <v>-73.498187000000001</v>
      </c>
      <c r="J133" s="7">
        <v>-69.696371229999997</v>
      </c>
      <c r="K133" s="7">
        <f t="shared" si="144"/>
        <v>-1.1111111099999995</v>
      </c>
      <c r="L133" s="7">
        <f t="shared" si="144"/>
        <v>-4.7619047620000003</v>
      </c>
      <c r="M133" s="7">
        <f t="shared" si="145"/>
        <v>-2.222222219999999</v>
      </c>
      <c r="N133" s="7">
        <f t="shared" si="145"/>
        <v>-5.7142857099999986</v>
      </c>
      <c r="O133" s="7">
        <v>0.703196347</v>
      </c>
      <c r="P133" s="7">
        <v>5.8823529409999997</v>
      </c>
      <c r="Q133" s="7">
        <v>6.0606060609999997</v>
      </c>
      <c r="R133" s="7">
        <v>89.349112430000005</v>
      </c>
      <c r="S133" s="7">
        <v>58.823529409999999</v>
      </c>
      <c r="T133" s="7">
        <v>51.515151520000003</v>
      </c>
      <c r="U133" s="7">
        <v>79.761904759999993</v>
      </c>
      <c r="V133" s="7">
        <v>811.70844450000004</v>
      </c>
      <c r="W133" s="7">
        <v>-63.196503479999997</v>
      </c>
      <c r="X133" s="7">
        <f t="shared" si="146"/>
        <v>-4.6439628490000002</v>
      </c>
      <c r="Y133" s="7">
        <f t="shared" si="146"/>
        <v>0.79744816599999968</v>
      </c>
      <c r="Z133" s="7">
        <f t="shared" si="147"/>
        <v>0.92879256999999882</v>
      </c>
      <c r="AA133" s="7">
        <f t="shared" si="147"/>
        <v>-1.1164274299999946</v>
      </c>
      <c r="AB133" s="1"/>
      <c r="AD133" s="7" t="s">
        <v>20</v>
      </c>
      <c r="AE133" s="7">
        <v>0.70531398099999998</v>
      </c>
      <c r="AF133" s="7">
        <v>5.8823529409999997</v>
      </c>
      <c r="AG133" s="7">
        <v>14.70588235</v>
      </c>
      <c r="AH133" s="7">
        <v>89.743589740000004</v>
      </c>
      <c r="AI133" s="7">
        <v>64.705882349999996</v>
      </c>
      <c r="AJ133" s="7">
        <v>58.823529409999999</v>
      </c>
      <c r="AK133" s="7">
        <v>85.806451609999996</v>
      </c>
      <c r="AL133" s="7">
        <v>7484.4721970000001</v>
      </c>
      <c r="AM133" s="7">
        <v>1666.8922809999999</v>
      </c>
      <c r="AN133" s="7">
        <f t="shared" si="148"/>
        <v>-1.5250544660000003</v>
      </c>
      <c r="AO133" s="7">
        <f t="shared" si="148"/>
        <v>2.8011204499999991</v>
      </c>
      <c r="AP133" s="7">
        <f t="shared" si="149"/>
        <v>9.150326789999994</v>
      </c>
      <c r="AQ133" s="7">
        <f t="shared" si="149"/>
        <v>0.28694404000000162</v>
      </c>
      <c r="AR133" s="7">
        <v>0.64903843400000005</v>
      </c>
      <c r="AS133" s="7">
        <v>16.666666670000001</v>
      </c>
      <c r="AT133" s="7">
        <v>5.5555555559999998</v>
      </c>
      <c r="AU133" s="7">
        <v>91.549295770000001</v>
      </c>
      <c r="AV133" s="7">
        <v>83.333333330000002</v>
      </c>
      <c r="AW133" s="7">
        <v>42.592592590000002</v>
      </c>
      <c r="AX133" s="7">
        <v>87.234042549999998</v>
      </c>
      <c r="AY133" s="7">
        <v>1126.838806</v>
      </c>
      <c r="AZ133" s="7">
        <v>678.79408790000002</v>
      </c>
      <c r="BA133" s="7">
        <f t="shared" si="150"/>
        <v>1.2820512900000018</v>
      </c>
      <c r="BB133" s="7">
        <f t="shared" si="150"/>
        <v>0.86805555599999984</v>
      </c>
      <c r="BC133" s="7">
        <f t="shared" si="151"/>
        <v>10.256410250000002</v>
      </c>
      <c r="BD133" s="7">
        <f t="shared" si="151"/>
        <v>-1.8518518499999956</v>
      </c>
      <c r="BE133" s="1"/>
      <c r="BG133" s="7" t="s">
        <v>20</v>
      </c>
      <c r="BH133" s="7">
        <v>0.57798165099999999</v>
      </c>
      <c r="BI133" s="7">
        <v>12.5</v>
      </c>
      <c r="BJ133" s="7">
        <v>5.1724137929999996</v>
      </c>
      <c r="BK133" s="7">
        <v>92.96875</v>
      </c>
      <c r="BL133" s="7">
        <v>46.875</v>
      </c>
      <c r="BM133" s="7">
        <v>52.631578949999998</v>
      </c>
      <c r="BN133" s="7">
        <v>84.375</v>
      </c>
      <c r="BO133" s="7">
        <v>5484.8689059999997</v>
      </c>
      <c r="BP133" s="7">
        <v>1576.1791659999999</v>
      </c>
      <c r="BQ133" s="7">
        <f t="shared" si="152"/>
        <v>3.9893617020000001</v>
      </c>
      <c r="BR133" s="7">
        <f t="shared" si="152"/>
        <v>-0.18472906400000078</v>
      </c>
      <c r="BS133" s="7">
        <f t="shared" si="153"/>
        <v>6.6489359999998499E-2</v>
      </c>
      <c r="BT133" s="7">
        <f t="shared" si="153"/>
        <v>3.5406698600000013</v>
      </c>
      <c r="BU133" s="7">
        <v>0.621004581</v>
      </c>
      <c r="BV133" s="7">
        <v>6.8181818180000002</v>
      </c>
      <c r="BW133" s="7">
        <v>15.15151515</v>
      </c>
      <c r="BX133" s="7">
        <v>90.140845069999997</v>
      </c>
      <c r="BY133" s="7">
        <v>56.81818182</v>
      </c>
      <c r="BZ133" s="7">
        <v>66.666666669999998</v>
      </c>
      <c r="CA133" s="7">
        <v>82.978723400000007</v>
      </c>
      <c r="CB133" s="7">
        <v>9.6149991060000009</v>
      </c>
      <c r="CC133" s="7">
        <v>-31.90034799</v>
      </c>
      <c r="CD133" s="7">
        <f t="shared" si="154"/>
        <v>-0.45454545499999988</v>
      </c>
      <c r="CE133" s="7">
        <f t="shared" si="154"/>
        <v>0.86580086000000023</v>
      </c>
      <c r="CF133" s="7">
        <f t="shared" si="155"/>
        <v>4.0909090899999967</v>
      </c>
      <c r="CG133" s="7">
        <f t="shared" si="155"/>
        <v>3.8095238099999946</v>
      </c>
      <c r="CH133" s="1"/>
      <c r="CJ133" s="7" t="s">
        <v>20</v>
      </c>
      <c r="CK133" s="7">
        <v>0.73394495199999998</v>
      </c>
      <c r="CL133" s="7">
        <v>0</v>
      </c>
      <c r="CM133" s="7">
        <v>11.11111111</v>
      </c>
      <c r="CN133" s="7">
        <v>91.860465120000001</v>
      </c>
      <c r="CO133" s="7">
        <v>33.333333330000002</v>
      </c>
      <c r="CP133" s="7">
        <v>55.555555560000002</v>
      </c>
      <c r="CQ133" s="7">
        <v>83.720930229999993</v>
      </c>
      <c r="CR133" s="7">
        <v>-87.647074169999996</v>
      </c>
      <c r="CS133" s="7">
        <v>-97.620282380000006</v>
      </c>
      <c r="CT133" s="7">
        <f t="shared" si="156"/>
        <v>0</v>
      </c>
      <c r="CU133" s="7">
        <f t="shared" si="156"/>
        <v>0.58479531999999956</v>
      </c>
      <c r="CV133" s="7">
        <f t="shared" si="157"/>
        <v>-3.8095238099999946</v>
      </c>
      <c r="CW133" s="7">
        <f t="shared" si="157"/>
        <v>2.923976610000004</v>
      </c>
      <c r="CX133" s="7">
        <v>0.72146117700000001</v>
      </c>
      <c r="CY133" s="7">
        <v>0</v>
      </c>
      <c r="CZ133" s="7">
        <v>0</v>
      </c>
      <c r="DA133" s="7">
        <v>89.772727270000004</v>
      </c>
      <c r="DB133" s="7">
        <v>53.333333330000002</v>
      </c>
      <c r="DC133" s="7">
        <v>35.714285709999999</v>
      </c>
      <c r="DD133" s="7">
        <v>83.428571430000005</v>
      </c>
      <c r="DE133" s="7">
        <v>461.51356579999998</v>
      </c>
      <c r="DF133" s="7">
        <v>5802.3791950000004</v>
      </c>
      <c r="DG133" s="7">
        <f t="shared" si="158"/>
        <v>0</v>
      </c>
      <c r="DH133" s="7">
        <f t="shared" si="158"/>
        <v>-2.3809523810000002</v>
      </c>
      <c r="DI133" s="7">
        <f t="shared" si="159"/>
        <v>5.7142857099999986</v>
      </c>
      <c r="DJ133" s="7">
        <f t="shared" si="159"/>
        <v>-7.1428571500000047</v>
      </c>
      <c r="DK133" s="1"/>
    </row>
    <row r="134" spans="1:115" x14ac:dyDescent="0.3">
      <c r="A134" s="7" t="s">
        <v>21</v>
      </c>
      <c r="B134" s="7">
        <v>0.77064222100000002</v>
      </c>
      <c r="C134" s="7">
        <v>11.53846154</v>
      </c>
      <c r="D134" s="7">
        <v>0</v>
      </c>
      <c r="E134" s="7">
        <v>93.220338979999994</v>
      </c>
      <c r="F134" s="7">
        <v>42.30769231</v>
      </c>
      <c r="G134" s="7">
        <v>46.666666669999998</v>
      </c>
      <c r="H134" s="7">
        <v>86.363636360000001</v>
      </c>
      <c r="I134" s="7">
        <v>-73.498187000000001</v>
      </c>
      <c r="J134" s="7">
        <v>-69.696371229999997</v>
      </c>
      <c r="K134" s="7">
        <f t="shared" si="144"/>
        <v>1.5384615400000001</v>
      </c>
      <c r="L134" s="7">
        <f t="shared" si="144"/>
        <v>0</v>
      </c>
      <c r="M134" s="7">
        <f t="shared" si="145"/>
        <v>5.6410256400000023</v>
      </c>
      <c r="N134" s="7">
        <f t="shared" si="145"/>
        <v>0</v>
      </c>
      <c r="O134" s="7">
        <v>0.73515981399999997</v>
      </c>
      <c r="P134" s="7">
        <v>8.3333333330000006</v>
      </c>
      <c r="Q134" s="7">
        <v>6.451612903</v>
      </c>
      <c r="R134" s="7">
        <v>89.772727270000004</v>
      </c>
      <c r="S134" s="7">
        <v>58.333333330000002</v>
      </c>
      <c r="T134" s="7">
        <v>54.838709680000001</v>
      </c>
      <c r="U134" s="7">
        <v>80.571428569999995</v>
      </c>
      <c r="V134" s="7">
        <v>1280.6474780000001</v>
      </c>
      <c r="W134" s="7">
        <v>-63.196503479999997</v>
      </c>
      <c r="X134" s="7">
        <f t="shared" si="146"/>
        <v>2.4509803920000008</v>
      </c>
      <c r="Y134" s="7">
        <f t="shared" si="146"/>
        <v>0.39100684200000035</v>
      </c>
      <c r="Z134" s="7">
        <f t="shared" si="147"/>
        <v>-0.49019607999999693</v>
      </c>
      <c r="AA134" s="7">
        <f t="shared" si="147"/>
        <v>3.3235581599999975</v>
      </c>
      <c r="AB134" s="1"/>
      <c r="AD134" s="7" t="s">
        <v>21</v>
      </c>
      <c r="AE134" s="7">
        <v>0.74396133399999997</v>
      </c>
      <c r="AF134" s="7">
        <v>0</v>
      </c>
      <c r="AG134" s="7">
        <v>17.241379309999999</v>
      </c>
      <c r="AH134" s="7">
        <v>89.759036140000006</v>
      </c>
      <c r="AI134" s="7">
        <v>66.666666669999998</v>
      </c>
      <c r="AJ134" s="7">
        <v>65.517241380000002</v>
      </c>
      <c r="AK134" s="7">
        <v>86.060606059999998</v>
      </c>
      <c r="AL134" s="7">
        <v>4837.53244</v>
      </c>
      <c r="AM134" s="7">
        <v>1666.8922809999999</v>
      </c>
      <c r="AN134" s="7">
        <f t="shared" si="148"/>
        <v>-5.8823529409999997</v>
      </c>
      <c r="AO134" s="7">
        <f t="shared" si="148"/>
        <v>2.5354969599999997</v>
      </c>
      <c r="AP134" s="7">
        <f t="shared" si="149"/>
        <v>1.9607843200000019</v>
      </c>
      <c r="AQ134" s="7">
        <f t="shared" si="149"/>
        <v>6.6937119700000025</v>
      </c>
      <c r="AR134" s="7">
        <v>0.76442307200000004</v>
      </c>
      <c r="AS134" s="7">
        <v>16.666666670000001</v>
      </c>
      <c r="AT134" s="7">
        <v>8.8235294119999992</v>
      </c>
      <c r="AU134" s="7">
        <v>92.261904759999993</v>
      </c>
      <c r="AV134" s="7">
        <v>100</v>
      </c>
      <c r="AW134" s="7">
        <v>50</v>
      </c>
      <c r="AX134" s="7">
        <v>88.023952100000002</v>
      </c>
      <c r="AY134" s="7">
        <v>117.9287836</v>
      </c>
      <c r="AZ134" s="7">
        <v>678.79408790000002</v>
      </c>
      <c r="BA134" s="7">
        <f t="shared" si="150"/>
        <v>0</v>
      </c>
      <c r="BB134" s="7">
        <f t="shared" si="150"/>
        <v>3.2679738559999993</v>
      </c>
      <c r="BC134" s="7">
        <f t="shared" si="151"/>
        <v>16.666666669999998</v>
      </c>
      <c r="BD134" s="7">
        <f t="shared" si="151"/>
        <v>7.4074074099999976</v>
      </c>
      <c r="BE134" s="1"/>
      <c r="BG134" s="7" t="s">
        <v>21</v>
      </c>
      <c r="BH134" s="7">
        <v>0.60550457199999996</v>
      </c>
      <c r="BI134" s="7">
        <v>12.5</v>
      </c>
      <c r="BJ134" s="7">
        <v>5.8823529409999997</v>
      </c>
      <c r="BK134" s="7">
        <v>92.592592589999995</v>
      </c>
      <c r="BL134" s="7">
        <v>50</v>
      </c>
      <c r="BM134" s="7">
        <v>50</v>
      </c>
      <c r="BN134" s="7">
        <v>85.925925930000005</v>
      </c>
      <c r="BO134" s="7">
        <v>5895.3200120000001</v>
      </c>
      <c r="BP134" s="7">
        <v>1576.1791659999999</v>
      </c>
      <c r="BQ134" s="7">
        <f t="shared" si="152"/>
        <v>0</v>
      </c>
      <c r="BR134" s="7">
        <f t="shared" si="152"/>
        <v>0.70993914800000013</v>
      </c>
      <c r="BS134" s="7">
        <f t="shared" si="153"/>
        <v>3.125</v>
      </c>
      <c r="BT134" s="7">
        <f t="shared" si="153"/>
        <v>-2.631578949999998</v>
      </c>
      <c r="BU134" s="7">
        <v>0.57990866900000004</v>
      </c>
      <c r="BV134" s="7">
        <v>5.3571428570000004</v>
      </c>
      <c r="BW134" s="7">
        <v>8</v>
      </c>
      <c r="BX134" s="7">
        <v>88.405797100000001</v>
      </c>
      <c r="BY134" s="7">
        <v>50</v>
      </c>
      <c r="BZ134" s="7">
        <v>60</v>
      </c>
      <c r="CA134" s="7">
        <v>81.021897809999999</v>
      </c>
      <c r="CB134" s="7">
        <v>-13.56598518</v>
      </c>
      <c r="CC134" s="7">
        <v>-31.90034799</v>
      </c>
      <c r="CD134" s="7">
        <f t="shared" si="154"/>
        <v>-1.4610389609999999</v>
      </c>
      <c r="CE134" s="7">
        <f t="shared" si="154"/>
        <v>-7.1515151499999998</v>
      </c>
      <c r="CF134" s="7">
        <f t="shared" si="155"/>
        <v>-6.8181818199999995</v>
      </c>
      <c r="CG134" s="7">
        <f t="shared" si="155"/>
        <v>-6.6666666699999979</v>
      </c>
      <c r="CH134" s="1"/>
      <c r="CJ134" s="7" t="s">
        <v>21</v>
      </c>
      <c r="CK134" s="7">
        <v>0.78440368199999999</v>
      </c>
      <c r="CL134" s="7">
        <v>0</v>
      </c>
      <c r="CM134" s="7">
        <v>13.33333333</v>
      </c>
      <c r="CN134" s="7">
        <v>92.349726779999997</v>
      </c>
      <c r="CO134" s="7">
        <v>42.10526316</v>
      </c>
      <c r="CP134" s="7">
        <v>60</v>
      </c>
      <c r="CQ134" s="7">
        <v>84.153005460000003</v>
      </c>
      <c r="CR134" s="7">
        <v>-78.021849259999996</v>
      </c>
      <c r="CS134" s="7">
        <v>-97.620282380000006</v>
      </c>
      <c r="CT134" s="7">
        <f t="shared" si="156"/>
        <v>0</v>
      </c>
      <c r="CU134" s="7">
        <f t="shared" si="156"/>
        <v>2.2222222200000008</v>
      </c>
      <c r="CV134" s="7">
        <f t="shared" si="157"/>
        <v>8.7719298299999977</v>
      </c>
      <c r="CW134" s="7">
        <f t="shared" si="157"/>
        <v>4.4444444399999981</v>
      </c>
      <c r="CX134" s="7">
        <v>0.74885845200000001</v>
      </c>
      <c r="CY134" s="7">
        <v>0</v>
      </c>
      <c r="CZ134" s="7">
        <v>0</v>
      </c>
      <c r="DA134" s="7">
        <v>90.109890109999995</v>
      </c>
      <c r="DB134" s="7">
        <v>50</v>
      </c>
      <c r="DC134" s="7">
        <v>37.037037040000001</v>
      </c>
      <c r="DD134" s="7">
        <v>83.977900550000001</v>
      </c>
      <c r="DE134" s="7">
        <v>85.15058114</v>
      </c>
      <c r="DF134" s="7">
        <v>5802.3791950000004</v>
      </c>
      <c r="DG134" s="7">
        <f t="shared" si="158"/>
        <v>0</v>
      </c>
      <c r="DH134" s="7">
        <f t="shared" si="158"/>
        <v>0</v>
      </c>
      <c r="DI134" s="7">
        <f t="shared" si="159"/>
        <v>-3.3333333300000021</v>
      </c>
      <c r="DJ134" s="7">
        <f t="shared" si="159"/>
        <v>1.3227513300000027</v>
      </c>
      <c r="DK134" s="1"/>
    </row>
    <row r="135" spans="1:115" x14ac:dyDescent="0.3">
      <c r="A135" s="7" t="s">
        <v>22</v>
      </c>
      <c r="B135" s="7">
        <v>0.83486241100000003</v>
      </c>
      <c r="C135" s="7">
        <v>11.764705879999999</v>
      </c>
      <c r="D135" s="7">
        <v>0</v>
      </c>
      <c r="E135" s="7">
        <v>93.264248699999996</v>
      </c>
      <c r="F135" s="7">
        <v>52.941176470000002</v>
      </c>
      <c r="G135" s="7">
        <v>87.5</v>
      </c>
      <c r="H135" s="7">
        <v>86.979166669999998</v>
      </c>
      <c r="I135" s="7">
        <v>-51.531937990000003</v>
      </c>
      <c r="J135" s="7">
        <v>-69.696371229999997</v>
      </c>
      <c r="K135" s="7">
        <f t="shared" si="144"/>
        <v>0.22624433999999916</v>
      </c>
      <c r="L135" s="7">
        <f t="shared" si="144"/>
        <v>0</v>
      </c>
      <c r="M135" s="7">
        <f t="shared" si="145"/>
        <v>10.633484160000002</v>
      </c>
      <c r="N135" s="7">
        <f t="shared" si="145"/>
        <v>40.833333330000002</v>
      </c>
      <c r="O135" s="7">
        <v>0.75342464399999998</v>
      </c>
      <c r="P135" s="7">
        <v>7.692307692</v>
      </c>
      <c r="Q135" s="7">
        <v>4.1666666670000003</v>
      </c>
      <c r="R135" s="7">
        <v>89.560439560000006</v>
      </c>
      <c r="S135" s="7">
        <v>53.84615385</v>
      </c>
      <c r="T135" s="7">
        <v>54.166666669999998</v>
      </c>
      <c r="U135" s="7">
        <v>80.110497240000001</v>
      </c>
      <c r="V135" s="7">
        <v>1081.94652</v>
      </c>
      <c r="W135" s="7">
        <v>-63.196503479999997</v>
      </c>
      <c r="X135" s="7">
        <f t="shared" si="146"/>
        <v>-0.64102564100000059</v>
      </c>
      <c r="Y135" s="7">
        <f t="shared" si="146"/>
        <v>-2.2849462359999997</v>
      </c>
      <c r="Z135" s="7">
        <f t="shared" si="147"/>
        <v>-4.4871794800000018</v>
      </c>
      <c r="AA135" s="7">
        <f t="shared" si="147"/>
        <v>-0.67204301000000299</v>
      </c>
      <c r="AB135" s="1"/>
      <c r="AD135" s="7" t="s">
        <v>22</v>
      </c>
      <c r="AE135" s="7">
        <v>0.76328504100000005</v>
      </c>
      <c r="AF135" s="7">
        <v>0</v>
      </c>
      <c r="AG135" s="7">
        <v>20.833333329999999</v>
      </c>
      <c r="AH135" s="7">
        <v>90</v>
      </c>
      <c r="AI135" s="7">
        <v>69.230769230000007</v>
      </c>
      <c r="AJ135" s="7">
        <v>62.5</v>
      </c>
      <c r="AK135" s="7">
        <v>86.390532539999995</v>
      </c>
      <c r="AL135" s="7">
        <v>4657.5458799999997</v>
      </c>
      <c r="AM135" s="7">
        <v>1666.8922809999999</v>
      </c>
      <c r="AN135" s="7">
        <f t="shared" si="148"/>
        <v>0</v>
      </c>
      <c r="AO135" s="7">
        <f t="shared" si="148"/>
        <v>3.5919540199999993</v>
      </c>
      <c r="AP135" s="7">
        <f t="shared" si="149"/>
        <v>2.5641025600000091</v>
      </c>
      <c r="AQ135" s="7">
        <f t="shared" si="149"/>
        <v>-3.0172413800000015</v>
      </c>
      <c r="AR135" s="7">
        <v>0.76923078300000003</v>
      </c>
      <c r="AS135" s="7">
        <v>0</v>
      </c>
      <c r="AT135" s="7">
        <v>3.703703704</v>
      </c>
      <c r="AU135" s="7">
        <v>90.340909089999997</v>
      </c>
      <c r="AV135" s="7">
        <v>100</v>
      </c>
      <c r="AW135" s="7">
        <v>40.74074074</v>
      </c>
      <c r="AX135" s="7">
        <v>85.142857140000004</v>
      </c>
      <c r="AY135" s="7">
        <v>133.51538489999999</v>
      </c>
      <c r="AZ135" s="7">
        <v>678.79408790000002</v>
      </c>
      <c r="BA135" s="7">
        <f t="shared" si="150"/>
        <v>-16.666666670000001</v>
      </c>
      <c r="BB135" s="7">
        <f t="shared" si="150"/>
        <v>-5.1198257079999987</v>
      </c>
      <c r="BC135" s="7">
        <f t="shared" si="151"/>
        <v>0</v>
      </c>
      <c r="BD135" s="7">
        <f t="shared" si="151"/>
        <v>-9.2592592600000003</v>
      </c>
      <c r="BE135" s="1"/>
      <c r="BG135" s="7" t="s">
        <v>22</v>
      </c>
      <c r="BH135" s="7">
        <v>0.651376128</v>
      </c>
      <c r="BI135" s="7">
        <v>13.33333333</v>
      </c>
      <c r="BJ135" s="7">
        <v>4.8780487800000003</v>
      </c>
      <c r="BK135" s="7">
        <v>92.517006800000004</v>
      </c>
      <c r="BL135" s="7">
        <v>56.666666669999998</v>
      </c>
      <c r="BM135" s="7">
        <v>50</v>
      </c>
      <c r="BN135" s="7">
        <v>85.714285709999999</v>
      </c>
      <c r="BO135" s="7">
        <v>10367.94822</v>
      </c>
      <c r="BP135" s="7">
        <v>1576.1791659999999</v>
      </c>
      <c r="BQ135" s="7">
        <f t="shared" si="152"/>
        <v>0.83333333000000032</v>
      </c>
      <c r="BR135" s="7">
        <f t="shared" si="152"/>
        <v>-1.0043041609999994</v>
      </c>
      <c r="BS135" s="7">
        <f t="shared" si="153"/>
        <v>6.6666666699999979</v>
      </c>
      <c r="BT135" s="7">
        <f t="shared" si="153"/>
        <v>0</v>
      </c>
      <c r="BU135" s="7">
        <v>0.64383560399999995</v>
      </c>
      <c r="BV135" s="7">
        <v>6.9767441860000003</v>
      </c>
      <c r="BW135" s="7">
        <v>4.5454545450000001</v>
      </c>
      <c r="BX135" s="7">
        <v>88.961038959999996</v>
      </c>
      <c r="BY135" s="7">
        <v>51.162790700000002</v>
      </c>
      <c r="BZ135" s="7">
        <v>54.545454550000002</v>
      </c>
      <c r="CA135" s="7">
        <v>82.352941180000002</v>
      </c>
      <c r="CB135" s="7">
        <v>-1.028331291</v>
      </c>
      <c r="CC135" s="7">
        <v>-31.90034799</v>
      </c>
      <c r="CD135" s="7">
        <f t="shared" si="154"/>
        <v>1.619601329</v>
      </c>
      <c r="CE135" s="7">
        <f t="shared" si="154"/>
        <v>-3.4545454549999999</v>
      </c>
      <c r="CF135" s="7">
        <f t="shared" si="155"/>
        <v>1.1627907000000022</v>
      </c>
      <c r="CG135" s="7">
        <f t="shared" si="155"/>
        <v>-5.4545454499999977</v>
      </c>
      <c r="CH135" s="1"/>
      <c r="CJ135" s="7" t="s">
        <v>22</v>
      </c>
      <c r="CK135" s="7">
        <v>0.80275231599999997</v>
      </c>
      <c r="CL135" s="7">
        <v>0</v>
      </c>
      <c r="CM135" s="7">
        <v>15.38461538</v>
      </c>
      <c r="CN135" s="7">
        <v>92.513368979999996</v>
      </c>
      <c r="CO135" s="7">
        <v>47.058823529999998</v>
      </c>
      <c r="CP135" s="7">
        <v>69.230769230000007</v>
      </c>
      <c r="CQ135" s="7">
        <v>83.957219249999994</v>
      </c>
      <c r="CR135" s="7">
        <v>-30.467950680000001</v>
      </c>
      <c r="CS135" s="7">
        <v>-97.620282380000006</v>
      </c>
      <c r="CT135" s="7">
        <f t="shared" si="156"/>
        <v>0</v>
      </c>
      <c r="CU135" s="7">
        <f t="shared" si="156"/>
        <v>2.0512820499999993</v>
      </c>
      <c r="CV135" s="7">
        <f t="shared" si="157"/>
        <v>4.9535603699999982</v>
      </c>
      <c r="CW135" s="7">
        <f t="shared" si="157"/>
        <v>9.230769230000007</v>
      </c>
      <c r="CX135" s="7">
        <v>0.76255708899999997</v>
      </c>
      <c r="CY135" s="7">
        <v>0</v>
      </c>
      <c r="CZ135" s="7">
        <v>0</v>
      </c>
      <c r="DA135" s="7">
        <v>90.270270269999997</v>
      </c>
      <c r="DB135" s="7">
        <v>60</v>
      </c>
      <c r="DC135" s="7">
        <v>41.666666669999998</v>
      </c>
      <c r="DD135" s="7">
        <v>84.239130430000003</v>
      </c>
      <c r="DE135" s="7">
        <v>261.66260249999999</v>
      </c>
      <c r="DF135" s="7">
        <v>5802.3791950000004</v>
      </c>
      <c r="DG135" s="7">
        <f t="shared" si="158"/>
        <v>0</v>
      </c>
      <c r="DH135" s="7">
        <f t="shared" si="158"/>
        <v>0</v>
      </c>
      <c r="DI135" s="7">
        <f t="shared" si="159"/>
        <v>10</v>
      </c>
      <c r="DJ135" s="7">
        <f t="shared" si="159"/>
        <v>4.6296296299999966</v>
      </c>
      <c r="DK135" s="1"/>
    </row>
    <row r="136" spans="1:115" x14ac:dyDescent="0.3">
      <c r="A136" s="7" t="s">
        <v>23</v>
      </c>
      <c r="B136" s="7">
        <v>0.84403669800000003</v>
      </c>
      <c r="C136" s="7">
        <v>7.1428571429999996</v>
      </c>
      <c r="D136" s="7">
        <v>0</v>
      </c>
      <c r="E136" s="7">
        <v>92.893401019999999</v>
      </c>
      <c r="F136" s="7">
        <v>50</v>
      </c>
      <c r="G136" s="7">
        <v>85.714285709999999</v>
      </c>
      <c r="H136" s="7">
        <v>86.734693879999995</v>
      </c>
      <c r="I136" s="7">
        <v>-60.394255280000003</v>
      </c>
      <c r="J136" s="7">
        <v>-69.696371229999997</v>
      </c>
      <c r="K136" s="7">
        <f t="shared" si="144"/>
        <v>-4.6218487369999997</v>
      </c>
      <c r="L136" s="7">
        <f t="shared" si="144"/>
        <v>0</v>
      </c>
      <c r="M136" s="7">
        <f t="shared" si="145"/>
        <v>-2.941176470000002</v>
      </c>
      <c r="N136" s="7">
        <f t="shared" si="145"/>
        <v>-1.7857142900000014</v>
      </c>
      <c r="O136" s="7">
        <v>0.77625572700000001</v>
      </c>
      <c r="P136" s="7">
        <v>10</v>
      </c>
      <c r="Q136" s="7">
        <v>4.5454545450000001</v>
      </c>
      <c r="R136" s="7">
        <v>89.839572189999998</v>
      </c>
      <c r="S136" s="7">
        <v>60</v>
      </c>
      <c r="T136" s="7">
        <v>50</v>
      </c>
      <c r="U136" s="7">
        <v>80.645161290000004</v>
      </c>
      <c r="V136" s="7">
        <v>1493.583525</v>
      </c>
      <c r="W136" s="7">
        <v>-63.196503479999997</v>
      </c>
      <c r="X136" s="7">
        <f t="shared" si="146"/>
        <v>2.307692308</v>
      </c>
      <c r="Y136" s="7">
        <f t="shared" si="146"/>
        <v>0.3787878779999998</v>
      </c>
      <c r="Z136" s="7">
        <f t="shared" si="147"/>
        <v>6.1538461499999997</v>
      </c>
      <c r="AA136" s="7">
        <f t="shared" si="147"/>
        <v>-4.1666666699999979</v>
      </c>
      <c r="AB136" s="1"/>
      <c r="AD136" s="7" t="s">
        <v>23</v>
      </c>
      <c r="AE136" s="7">
        <v>0.76328504100000005</v>
      </c>
      <c r="AF136" s="7">
        <v>0</v>
      </c>
      <c r="AG136" s="7">
        <v>20</v>
      </c>
      <c r="AH136" s="7">
        <v>90</v>
      </c>
      <c r="AI136" s="7">
        <v>66.666666669999998</v>
      </c>
      <c r="AJ136" s="7">
        <v>64</v>
      </c>
      <c r="AK136" s="7">
        <v>86.390532539999995</v>
      </c>
      <c r="AL136" s="7">
        <v>2244.4017859999999</v>
      </c>
      <c r="AM136" s="7">
        <v>1666.8922809999999</v>
      </c>
      <c r="AN136" s="7">
        <f t="shared" si="148"/>
        <v>0</v>
      </c>
      <c r="AO136" s="7">
        <f t="shared" si="148"/>
        <v>-0.83333332999999854</v>
      </c>
      <c r="AP136" s="7">
        <f t="shared" si="149"/>
        <v>-2.5641025600000091</v>
      </c>
      <c r="AQ136" s="7">
        <f t="shared" si="149"/>
        <v>1.5</v>
      </c>
      <c r="AR136" s="7">
        <v>0.77403843400000005</v>
      </c>
      <c r="AS136" s="7">
        <v>0</v>
      </c>
      <c r="AT136" s="7">
        <v>3.846153846</v>
      </c>
      <c r="AU136" s="7">
        <v>90.395480230000004</v>
      </c>
      <c r="AV136" s="7">
        <v>100</v>
      </c>
      <c r="AW136" s="7">
        <v>42.30769231</v>
      </c>
      <c r="AX136" s="7">
        <v>85.227272729999996</v>
      </c>
      <c r="AY136" s="7">
        <v>106.26067380000001</v>
      </c>
      <c r="AZ136" s="7">
        <v>678.79408790000002</v>
      </c>
      <c r="BA136" s="7">
        <f t="shared" si="150"/>
        <v>0</v>
      </c>
      <c r="BB136" s="7">
        <f t="shared" si="150"/>
        <v>0.14245014199999995</v>
      </c>
      <c r="BC136" s="7">
        <f t="shared" si="151"/>
        <v>0</v>
      </c>
      <c r="BD136" s="7">
        <f t="shared" si="151"/>
        <v>1.5669515700000005</v>
      </c>
      <c r="BE136" s="1"/>
      <c r="BG136" s="7" t="s">
        <v>23</v>
      </c>
      <c r="BH136" s="7">
        <v>0.71100914500000001</v>
      </c>
      <c r="BI136" s="7">
        <v>19.047619050000002</v>
      </c>
      <c r="BJ136" s="7">
        <v>5.4054054049999998</v>
      </c>
      <c r="BK136" s="7">
        <v>93.125</v>
      </c>
      <c r="BL136" s="7">
        <v>61.904761899999997</v>
      </c>
      <c r="BM136" s="7">
        <v>50</v>
      </c>
      <c r="BN136" s="7">
        <v>86.25</v>
      </c>
      <c r="BO136" s="7">
        <v>12967.946449999999</v>
      </c>
      <c r="BP136" s="7">
        <v>1576.1791659999999</v>
      </c>
      <c r="BQ136" s="7">
        <f t="shared" si="152"/>
        <v>5.7142857200000012</v>
      </c>
      <c r="BR136" s="7">
        <f t="shared" si="152"/>
        <v>0.52735662499999947</v>
      </c>
      <c r="BS136" s="7">
        <f t="shared" si="153"/>
        <v>5.238095229999999</v>
      </c>
      <c r="BT136" s="7">
        <f t="shared" si="153"/>
        <v>0</v>
      </c>
      <c r="BU136" s="7">
        <v>0.68949770899999996</v>
      </c>
      <c r="BV136" s="7">
        <v>8.1081081079999997</v>
      </c>
      <c r="BW136" s="7">
        <v>5.5555555559999998</v>
      </c>
      <c r="BX136" s="7">
        <v>89.634146340000001</v>
      </c>
      <c r="BY136" s="7">
        <v>56.756756760000002</v>
      </c>
      <c r="BZ136" s="7">
        <v>50</v>
      </c>
      <c r="CA136" s="7">
        <v>80.981595089999999</v>
      </c>
      <c r="CB136" s="7">
        <v>-47.762580020000001</v>
      </c>
      <c r="CC136" s="7">
        <v>-31.90034799</v>
      </c>
      <c r="CD136" s="7">
        <f t="shared" si="154"/>
        <v>1.1313639219999994</v>
      </c>
      <c r="CE136" s="7">
        <f t="shared" si="154"/>
        <v>1.0101010109999997</v>
      </c>
      <c r="CF136" s="7">
        <f t="shared" si="155"/>
        <v>5.5939660599999996</v>
      </c>
      <c r="CG136" s="7">
        <f t="shared" si="155"/>
        <v>-4.5454545500000023</v>
      </c>
      <c r="CH136" s="1"/>
      <c r="CJ136" s="7" t="s">
        <v>23</v>
      </c>
      <c r="CK136" s="7">
        <v>0.80275231599999997</v>
      </c>
      <c r="CL136" s="7">
        <v>0</v>
      </c>
      <c r="CM136" s="7">
        <v>14.28571429</v>
      </c>
      <c r="CN136" s="7">
        <v>92.513368979999996</v>
      </c>
      <c r="CO136" s="7">
        <v>43.75</v>
      </c>
      <c r="CP136" s="7">
        <v>64.285714290000001</v>
      </c>
      <c r="CQ136" s="7">
        <v>83.422459889999999</v>
      </c>
      <c r="CR136" s="7">
        <v>131.01871120000001</v>
      </c>
      <c r="CS136" s="7">
        <v>-97.620282380000006</v>
      </c>
      <c r="CT136" s="7">
        <f t="shared" si="156"/>
        <v>0</v>
      </c>
      <c r="CU136" s="7">
        <f t="shared" si="156"/>
        <v>-1.09890109</v>
      </c>
      <c r="CV136" s="7">
        <f t="shared" si="157"/>
        <v>-3.308823529999998</v>
      </c>
      <c r="CW136" s="7">
        <f t="shared" si="157"/>
        <v>-4.9450549400000057</v>
      </c>
      <c r="CX136" s="7">
        <v>0.74885845200000001</v>
      </c>
      <c r="CY136" s="7">
        <v>0</v>
      </c>
      <c r="CZ136" s="7">
        <v>0</v>
      </c>
      <c r="DA136" s="7">
        <v>90.109890109999995</v>
      </c>
      <c r="DB136" s="7">
        <v>72.727272729999996</v>
      </c>
      <c r="DC136" s="7">
        <v>42.30769231</v>
      </c>
      <c r="DD136" s="7">
        <v>83.977900550000001</v>
      </c>
      <c r="DE136" s="7">
        <v>155.74353840000001</v>
      </c>
      <c r="DF136" s="7">
        <v>5802.3791950000004</v>
      </c>
      <c r="DG136" s="7">
        <f t="shared" si="158"/>
        <v>0</v>
      </c>
      <c r="DH136" s="7">
        <f t="shared" si="158"/>
        <v>0</v>
      </c>
      <c r="DI136" s="7">
        <f t="shared" si="159"/>
        <v>12.727272729999996</v>
      </c>
      <c r="DJ136" s="7">
        <f t="shared" si="159"/>
        <v>0.64102564000000228</v>
      </c>
      <c r="DK136" s="1"/>
    </row>
    <row r="137" spans="1:115" x14ac:dyDescent="0.3">
      <c r="A137" s="7" t="s">
        <v>24</v>
      </c>
      <c r="B137" s="7">
        <v>0.86238533299999998</v>
      </c>
      <c r="C137" s="7">
        <v>16.666666670000001</v>
      </c>
      <c r="D137" s="7">
        <v>0</v>
      </c>
      <c r="E137" s="7">
        <v>93.467336680000003</v>
      </c>
      <c r="F137" s="7">
        <v>50</v>
      </c>
      <c r="G137" s="7">
        <v>85.714285709999999</v>
      </c>
      <c r="H137" s="7">
        <v>87.373737370000001</v>
      </c>
      <c r="I137" s="7">
        <v>-72.721931799999993</v>
      </c>
      <c r="J137" s="7">
        <v>-69.696371229999997</v>
      </c>
      <c r="K137" s="7">
        <f t="shared" si="144"/>
        <v>9.5238095270000009</v>
      </c>
      <c r="L137" s="7">
        <f t="shared" si="144"/>
        <v>0</v>
      </c>
      <c r="M137" s="7">
        <f t="shared" si="145"/>
        <v>0</v>
      </c>
      <c r="N137" s="7">
        <f t="shared" si="145"/>
        <v>0</v>
      </c>
      <c r="O137" s="7">
        <v>0.77625572700000001</v>
      </c>
      <c r="P137" s="7">
        <v>8.3333333330000006</v>
      </c>
      <c r="Q137" s="7">
        <v>5</v>
      </c>
      <c r="R137" s="7">
        <v>89.839572189999998</v>
      </c>
      <c r="S137" s="7">
        <v>50</v>
      </c>
      <c r="T137" s="7">
        <v>55</v>
      </c>
      <c r="U137" s="7">
        <v>81.1827957</v>
      </c>
      <c r="V137" s="7">
        <v>2004.121163</v>
      </c>
      <c r="W137" s="7">
        <v>-63.196503479999997</v>
      </c>
      <c r="X137" s="7">
        <f t="shared" si="146"/>
        <v>-1.6666666669999994</v>
      </c>
      <c r="Y137" s="7">
        <f t="shared" si="146"/>
        <v>0.45454545499999988</v>
      </c>
      <c r="Z137" s="7">
        <f t="shared" si="147"/>
        <v>-10</v>
      </c>
      <c r="AA137" s="7">
        <f t="shared" si="147"/>
        <v>5</v>
      </c>
      <c r="AB137" s="1"/>
      <c r="AD137" s="7" t="s">
        <v>24</v>
      </c>
      <c r="AE137" s="7">
        <v>0.80193239500000002</v>
      </c>
      <c r="AF137" s="7">
        <v>12.5</v>
      </c>
      <c r="AG137" s="7">
        <v>15.78947368</v>
      </c>
      <c r="AH137" s="7">
        <v>90</v>
      </c>
      <c r="AI137" s="7">
        <v>62.5</v>
      </c>
      <c r="AJ137" s="7">
        <v>57.89473684</v>
      </c>
      <c r="AK137" s="7">
        <v>85.474860340000006</v>
      </c>
      <c r="AL137" s="7">
        <v>2071.8139550000001</v>
      </c>
      <c r="AM137" s="7">
        <v>1666.8922809999999</v>
      </c>
      <c r="AN137" s="7">
        <f t="shared" si="148"/>
        <v>12.5</v>
      </c>
      <c r="AO137" s="7">
        <f t="shared" si="148"/>
        <v>-4.2105263199999996</v>
      </c>
      <c r="AP137" s="7">
        <f t="shared" si="149"/>
        <v>-4.1666666699999979</v>
      </c>
      <c r="AQ137" s="7">
        <f t="shared" si="149"/>
        <v>-6.1052631599999998</v>
      </c>
      <c r="AR137" s="7">
        <v>0.80288463799999998</v>
      </c>
      <c r="AS137" s="7">
        <v>0</v>
      </c>
      <c r="AT137" s="7">
        <v>4.7619047620000003</v>
      </c>
      <c r="AU137" s="7">
        <v>90.710382510000002</v>
      </c>
      <c r="AV137" s="7">
        <v>100</v>
      </c>
      <c r="AW137" s="7">
        <v>47.619047620000003</v>
      </c>
      <c r="AX137" s="7">
        <v>85.714285709999999</v>
      </c>
      <c r="AY137" s="7">
        <v>72.516169140000002</v>
      </c>
      <c r="AZ137" s="7">
        <v>678.79408790000002</v>
      </c>
      <c r="BA137" s="7">
        <f t="shared" si="150"/>
        <v>0</v>
      </c>
      <c r="BB137" s="7">
        <f t="shared" si="150"/>
        <v>0.91575091600000036</v>
      </c>
      <c r="BC137" s="7">
        <f t="shared" si="151"/>
        <v>0</v>
      </c>
      <c r="BD137" s="7">
        <f t="shared" si="151"/>
        <v>5.3113553100000033</v>
      </c>
      <c r="BE137" s="1"/>
      <c r="BG137" s="7" t="s">
        <v>24</v>
      </c>
      <c r="BH137" s="7">
        <v>0.75688076000000004</v>
      </c>
      <c r="BI137" s="7">
        <v>22.727272729999999</v>
      </c>
      <c r="BJ137" s="7">
        <v>7.1428571429999996</v>
      </c>
      <c r="BK137" s="7">
        <v>94.047619049999994</v>
      </c>
      <c r="BL137" s="7">
        <v>59.090909089999997</v>
      </c>
      <c r="BM137" s="7">
        <v>55.555555560000002</v>
      </c>
      <c r="BN137" s="7">
        <v>86.904761899999997</v>
      </c>
      <c r="BO137" s="7">
        <v>16583.958869999999</v>
      </c>
      <c r="BP137" s="7">
        <v>1576.1791659999999</v>
      </c>
      <c r="BQ137" s="7">
        <f t="shared" si="152"/>
        <v>3.6796536799999977</v>
      </c>
      <c r="BR137" s="7">
        <f t="shared" si="152"/>
        <v>1.7374517379999999</v>
      </c>
      <c r="BS137" s="7">
        <f t="shared" si="153"/>
        <v>-2.8138528100000002</v>
      </c>
      <c r="BT137" s="7">
        <f t="shared" si="153"/>
        <v>5.5555555600000019</v>
      </c>
      <c r="BU137" s="7">
        <v>0.70776253899999997</v>
      </c>
      <c r="BV137" s="7">
        <v>6.25</v>
      </c>
      <c r="BW137" s="7">
        <v>6.25</v>
      </c>
      <c r="BX137" s="7">
        <v>88.888888890000004</v>
      </c>
      <c r="BY137" s="7">
        <v>59.375</v>
      </c>
      <c r="BZ137" s="7">
        <v>56.25</v>
      </c>
      <c r="CA137" s="7">
        <v>81.176470589999994</v>
      </c>
      <c r="CB137" s="7">
        <v>-30.350288339999999</v>
      </c>
      <c r="CC137" s="7">
        <v>-31.90034799</v>
      </c>
      <c r="CD137" s="7">
        <f t="shared" si="154"/>
        <v>-1.8581081079999997</v>
      </c>
      <c r="CE137" s="7">
        <f t="shared" si="154"/>
        <v>0.69444444400000016</v>
      </c>
      <c r="CF137" s="7">
        <f t="shared" si="155"/>
        <v>2.6182432399999982</v>
      </c>
      <c r="CG137" s="7">
        <f t="shared" si="155"/>
        <v>6.25</v>
      </c>
      <c r="CH137" s="1"/>
      <c r="CJ137" s="7" t="s">
        <v>24</v>
      </c>
      <c r="CK137" s="7">
        <v>0.83944952500000003</v>
      </c>
      <c r="CL137" s="7">
        <v>0</v>
      </c>
      <c r="CM137" s="7">
        <v>11.11111111</v>
      </c>
      <c r="CN137" s="7">
        <v>92.385786800000005</v>
      </c>
      <c r="CO137" s="7">
        <v>45.454545449999998</v>
      </c>
      <c r="CP137" s="7">
        <v>77.777777779999994</v>
      </c>
      <c r="CQ137" s="7">
        <v>83.248730960000003</v>
      </c>
      <c r="CR137" s="7">
        <v>287.13621569999998</v>
      </c>
      <c r="CS137" s="7">
        <v>-97.620282380000006</v>
      </c>
      <c r="CT137" s="7">
        <f t="shared" si="156"/>
        <v>0</v>
      </c>
      <c r="CU137" s="7">
        <f t="shared" si="156"/>
        <v>-3.1746031800000001</v>
      </c>
      <c r="CV137" s="7">
        <f t="shared" si="157"/>
        <v>1.7045454499999977</v>
      </c>
      <c r="CW137" s="7">
        <f t="shared" si="157"/>
        <v>13.492063489999992</v>
      </c>
      <c r="CX137" s="7">
        <v>0.76712328200000002</v>
      </c>
      <c r="CY137" s="7">
        <v>0</v>
      </c>
      <c r="CZ137" s="7">
        <v>0</v>
      </c>
      <c r="DA137" s="7">
        <v>90.322580650000006</v>
      </c>
      <c r="DB137" s="7">
        <v>75</v>
      </c>
      <c r="DC137" s="7">
        <v>44</v>
      </c>
      <c r="DD137" s="7">
        <v>84.324324320000002</v>
      </c>
      <c r="DE137" s="7">
        <v>40.841873679999999</v>
      </c>
      <c r="DF137" s="7">
        <v>5802.3791950000004</v>
      </c>
      <c r="DG137" s="7">
        <f t="shared" si="158"/>
        <v>0</v>
      </c>
      <c r="DH137" s="7">
        <f t="shared" si="158"/>
        <v>0</v>
      </c>
      <c r="DI137" s="7">
        <f t="shared" si="159"/>
        <v>2.2727272700000043</v>
      </c>
      <c r="DJ137" s="7">
        <f t="shared" si="159"/>
        <v>1.6923076899999998</v>
      </c>
      <c r="DK137" s="1"/>
    </row>
    <row r="138" spans="1:115" x14ac:dyDescent="0.3">
      <c r="A138" s="7" t="s">
        <v>25</v>
      </c>
      <c r="K138" s="7">
        <f>AVERAGE(K129:K137)</f>
        <v>1.3191273468888889</v>
      </c>
      <c r="L138" s="7">
        <f>AVERAGE(L129:L137)</f>
        <v>-2.3391812866666668</v>
      </c>
      <c r="M138" s="7">
        <f>AVERAGE(M129:M137)</f>
        <v>1.5708812255555553</v>
      </c>
      <c r="N138" s="7">
        <f>AVERAGE(N129:N137)</f>
        <v>2.5062656633333327</v>
      </c>
      <c r="X138" s="7">
        <f>AVERAGE(X129:X137)</f>
        <v>0.51942186088888898</v>
      </c>
      <c r="Y138" s="7">
        <f>AVERAGE(Y129:Y137)</f>
        <v>-9.8039215666666638E-2</v>
      </c>
      <c r="Z138" s="7">
        <f>AVERAGE(Z129:Z137)</f>
        <v>0.74525745222222239</v>
      </c>
      <c r="AA138" s="7">
        <f>AVERAGE(AA129:AA137)</f>
        <v>0.22875816999999976</v>
      </c>
      <c r="AB138" s="1"/>
      <c r="AD138" s="7" t="s">
        <v>25</v>
      </c>
      <c r="AN138" s="7">
        <f>AVERAGE(AN129:AN137)</f>
        <v>0.28998779000000002</v>
      </c>
      <c r="AO138" s="7">
        <f>AVERAGE(AO129:AO137)</f>
        <v>0.27290448333333334</v>
      </c>
      <c r="AP138" s="7">
        <f>AVERAGE(AP129:AP137)</f>
        <v>1.3888888888888888</v>
      </c>
      <c r="AQ138" s="7">
        <f>AVERAGE(AQ129:AQ137)</f>
        <v>1.2475633522222225</v>
      </c>
      <c r="BA138" s="7">
        <f>AVERAGE(BA129:BA137)</f>
        <v>-0.99715099711111099</v>
      </c>
      <c r="BB138" s="7">
        <f>AVERAGE(BB129:BB137)</f>
        <v>0.52910052911111116</v>
      </c>
      <c r="BC138" s="7">
        <f>AVERAGE(BC129:BC137)</f>
        <v>6.2678062677777779</v>
      </c>
      <c r="BD138" s="7">
        <f>AVERAGE(BD129:BD137)</f>
        <v>-0.26455026444444407</v>
      </c>
      <c r="BE138" s="1"/>
      <c r="BG138" s="7" t="s">
        <v>25</v>
      </c>
      <c r="BQ138" s="7">
        <f>AVERAGE(BQ129:BQ137)</f>
        <v>1.0680576255555554</v>
      </c>
      <c r="BR138" s="7">
        <f>AVERAGE(BR129:BR137)</f>
        <v>0.25427646788888886</v>
      </c>
      <c r="BS138" s="7">
        <f>AVERAGE(BS129:BS137)</f>
        <v>0.37257824111111087</v>
      </c>
      <c r="BT138" s="7">
        <f>AVERAGE(BT129:BT137)</f>
        <v>1.0530137988888895</v>
      </c>
      <c r="CD138" s="7">
        <f>AVERAGE(CD129:CD137)</f>
        <v>-0.56003584222222225</v>
      </c>
      <c r="CE138" s="7">
        <f>AVERAGE(CE129:CE137)</f>
        <v>-0.21879756466666678</v>
      </c>
      <c r="CF138" s="7">
        <f>AVERAGE(CF129:CF137)</f>
        <v>1.4000896055555556</v>
      </c>
      <c r="CG138" s="7">
        <f>AVERAGE(CG129:CG137)</f>
        <v>-0.1426940644444446</v>
      </c>
      <c r="CH138" s="1"/>
      <c r="CJ138" s="7" t="s">
        <v>25</v>
      </c>
      <c r="CT138" s="7">
        <f>AVERAGE(CT129:CT137)</f>
        <v>-0.79365079366666658</v>
      </c>
      <c r="CU138" s="7">
        <f>AVERAGE(CU129:CU137)</f>
        <v>0.23954302544444436</v>
      </c>
      <c r="CV138" s="7">
        <f>AVERAGE(CV129:CV137)</f>
        <v>1.0413412222222165E-2</v>
      </c>
      <c r="CW138" s="7">
        <f>AVERAGE(CW129:CW137)</f>
        <v>2.3401510966666663</v>
      </c>
      <c r="DG138" s="7">
        <f>AVERAGE(DG129:DG137)</f>
        <v>-0.52910052911111116</v>
      </c>
      <c r="DH138" s="7">
        <f>AVERAGE(DH129:DH137)</f>
        <v>-1.0256410256666666</v>
      </c>
      <c r="DI138" s="7">
        <f>AVERAGE(DI129:DI137)</f>
        <v>3.2186948855555553</v>
      </c>
      <c r="DJ138" s="7">
        <f>AVERAGE(DJ129:DJ137)</f>
        <v>-0.92307692333333335</v>
      </c>
      <c r="DK138" s="1"/>
    </row>
    <row r="139" spans="1:115" x14ac:dyDescent="0.3">
      <c r="AB139" s="1"/>
      <c r="BE139" s="1"/>
      <c r="CH139" s="1"/>
      <c r="DK139" s="1"/>
    </row>
    <row r="140" spans="1:115" x14ac:dyDescent="0.3">
      <c r="A140" s="8" t="s">
        <v>34</v>
      </c>
      <c r="B140" s="7"/>
      <c r="C140" s="7"/>
      <c r="D140" s="7"/>
      <c r="E140" s="7"/>
      <c r="F140" s="7"/>
      <c r="G140" s="7"/>
      <c r="H140" s="7"/>
      <c r="I140" s="7"/>
      <c r="J140" s="7"/>
      <c r="K140" s="7">
        <f>AVERAGE(K138,K124,K110)</f>
        <v>0.63089045207407413</v>
      </c>
      <c r="L140" s="7">
        <f t="shared" ref="L140:N140" si="160">AVERAGE(L138,L124,L110)</f>
        <v>-1.4587394412222221</v>
      </c>
      <c r="M140" s="7">
        <f t="shared" si="160"/>
        <v>0.66785463592592587</v>
      </c>
      <c r="N140" s="7">
        <f t="shared" si="160"/>
        <v>0.41603190962962938</v>
      </c>
      <c r="O140" s="7"/>
      <c r="P140" s="7"/>
      <c r="Q140" s="7"/>
      <c r="R140" s="7"/>
      <c r="S140" s="7"/>
      <c r="T140" s="7"/>
      <c r="U140" s="7"/>
      <c r="V140" s="7"/>
      <c r="W140" s="7"/>
      <c r="X140" s="7">
        <f>AVERAGE(X138,X124,X110)</f>
        <v>0.21760224303703704</v>
      </c>
      <c r="Y140" s="7">
        <f t="shared" ref="Y140:AA140" si="161">AVERAGE(Y138,Y124,Y110)</f>
        <v>-0.74108655803703682</v>
      </c>
      <c r="Z140" s="7">
        <f t="shared" si="161"/>
        <v>0.17161011259259282</v>
      </c>
      <c r="AA140" s="7">
        <f t="shared" si="161"/>
        <v>0.22322509259259279</v>
      </c>
      <c r="AB140" s="1"/>
      <c r="AD140" s="8" t="s">
        <v>40</v>
      </c>
      <c r="AE140" s="7"/>
      <c r="AF140" s="7"/>
      <c r="AG140" s="7"/>
      <c r="AH140" s="7"/>
      <c r="AI140" s="7"/>
      <c r="AJ140" s="7"/>
      <c r="AK140" s="7"/>
      <c r="AL140" s="7"/>
      <c r="AM140" s="7"/>
      <c r="AN140" s="7">
        <f>AVERAGE(AN138,AN124,AN110)</f>
        <v>-0.27845611177777779</v>
      </c>
      <c r="AO140" s="7">
        <f t="shared" ref="AO140:AQ140" si="162">AVERAGE(AO138,AO124,AO110)</f>
        <v>0.17643824659259258</v>
      </c>
      <c r="AP140" s="7">
        <f t="shared" si="162"/>
        <v>0.62455058666666663</v>
      </c>
      <c r="AQ140" s="7">
        <f t="shared" si="162"/>
        <v>0.52981456481481493</v>
      </c>
      <c r="AR140" s="7"/>
      <c r="AS140" s="7"/>
      <c r="AT140" s="7"/>
      <c r="AU140" s="7"/>
      <c r="AV140" s="7"/>
      <c r="AW140" s="7"/>
      <c r="AX140" s="7"/>
      <c r="AY140" s="7"/>
      <c r="AZ140" s="7"/>
      <c r="BA140" s="7">
        <f>AVERAGE(BA138,BA124,BA110)</f>
        <v>8.6341938259259357E-2</v>
      </c>
      <c r="BB140" s="7">
        <f t="shared" ref="BB140:BD140" si="163">AVERAGE(BB138,BB124,BB110)</f>
        <v>2.8267815481481533E-2</v>
      </c>
      <c r="BC140" s="7">
        <f t="shared" si="163"/>
        <v>1.7950768566666671</v>
      </c>
      <c r="BD140" s="7">
        <f t="shared" si="163"/>
        <v>1.4828381496296299</v>
      </c>
      <c r="BE140" s="1"/>
      <c r="BG140" s="8" t="s">
        <v>49</v>
      </c>
      <c r="BH140" s="7"/>
      <c r="BI140" s="7"/>
      <c r="BJ140" s="7"/>
      <c r="BK140" s="7"/>
      <c r="BL140" s="7"/>
      <c r="BM140" s="7"/>
      <c r="BN140" s="7"/>
      <c r="BO140" s="7"/>
      <c r="BP140" s="7"/>
      <c r="BQ140" s="7">
        <f>AVERAGE(BQ138,BQ124,BQ110)</f>
        <v>0.53826390733333318</v>
      </c>
      <c r="BR140" s="7">
        <f t="shared" ref="BR140:BT140" si="164">AVERAGE(BR138,BR124,BR110)</f>
        <v>0.42576682814814815</v>
      </c>
      <c r="BS140" s="7">
        <f t="shared" si="164"/>
        <v>0.4602756259259258</v>
      </c>
      <c r="BT140" s="7">
        <f t="shared" si="164"/>
        <v>-0.10551115148148156</v>
      </c>
      <c r="BU140" s="7"/>
      <c r="BV140" s="7"/>
      <c r="BW140" s="7"/>
      <c r="BX140" s="7"/>
      <c r="BY140" s="7"/>
      <c r="BZ140" s="7"/>
      <c r="CA140" s="7"/>
      <c r="CB140" s="7"/>
      <c r="CC140" s="7"/>
      <c r="CD140" s="7">
        <f>AVERAGE(CD138,CD124,CD110)</f>
        <v>-1.6423670851851865E-2</v>
      </c>
      <c r="CE140" s="7">
        <f t="shared" ref="CE140:CG140" si="165">AVERAGE(CE138,CE124,CE110)</f>
        <v>0.21045610729629627</v>
      </c>
      <c r="CF140" s="7">
        <f t="shared" si="165"/>
        <v>1.0286359674074075</v>
      </c>
      <c r="CG140" s="7">
        <f t="shared" si="165"/>
        <v>0.16128365111111109</v>
      </c>
      <c r="CH140" s="1"/>
      <c r="CJ140" s="8" t="s">
        <v>56</v>
      </c>
      <c r="CK140" s="7"/>
      <c r="CL140" s="7"/>
      <c r="CM140" s="7"/>
      <c r="CN140" s="7"/>
      <c r="CO140" s="7"/>
      <c r="CP140" s="7"/>
      <c r="CQ140" s="7"/>
      <c r="CR140" s="7"/>
      <c r="CS140" s="7"/>
      <c r="CT140" s="7">
        <f>AVERAGE(CT138,CT124,CT110)</f>
        <v>-0.26475358607407412</v>
      </c>
      <c r="CU140" s="7">
        <f t="shared" ref="CU140:CW140" si="166">AVERAGE(CU138,CU124,CU110)</f>
        <v>0.76957531148148151</v>
      </c>
      <c r="CV140" s="7">
        <f t="shared" si="166"/>
        <v>1.0182415300000001</v>
      </c>
      <c r="CW140" s="7">
        <f t="shared" si="166"/>
        <v>1.0980607274074072</v>
      </c>
      <c r="CX140" s="7"/>
      <c r="CY140" s="7"/>
      <c r="CZ140" s="7"/>
      <c r="DA140" s="7"/>
      <c r="DB140" s="7"/>
      <c r="DC140" s="7"/>
      <c r="DD140" s="7"/>
      <c r="DE140" s="7"/>
      <c r="DF140" s="7"/>
      <c r="DG140" s="7">
        <f>AVERAGE(DG138,DG124,DG110)</f>
        <v>-0.57605788081481479</v>
      </c>
      <c r="DH140" s="7">
        <f t="shared" ref="DH140:DJ140" si="167">AVERAGE(DH138,DH124,DH110)</f>
        <v>-0.29455319985185185</v>
      </c>
      <c r="DI140" s="7">
        <f t="shared" si="167"/>
        <v>1.7753518037037033</v>
      </c>
      <c r="DJ140" s="7">
        <f t="shared" si="167"/>
        <v>-0.67904230222222217</v>
      </c>
      <c r="DK140" s="1"/>
    </row>
    <row r="143" spans="1:115" x14ac:dyDescent="0.3">
      <c r="A143" s="8" t="s">
        <v>32</v>
      </c>
      <c r="B143" s="7"/>
      <c r="C143" s="7"/>
      <c r="D143" s="7"/>
      <c r="E143" s="7"/>
      <c r="F143" s="7"/>
      <c r="G143" s="7"/>
      <c r="H143" s="7"/>
      <c r="I143" s="7"/>
      <c r="J143" s="7"/>
      <c r="K143" s="7">
        <v>-0.47902722200000003</v>
      </c>
      <c r="L143" s="7">
        <v>-0.32876905411111107</v>
      </c>
      <c r="M143" s="7">
        <v>-5.078048962962961E-2</v>
      </c>
      <c r="N143" s="7">
        <v>-0.63173563148148115</v>
      </c>
      <c r="O143" s="7"/>
      <c r="P143" s="7"/>
      <c r="Q143" s="7"/>
      <c r="R143" s="7"/>
      <c r="S143" s="7"/>
      <c r="T143" s="7"/>
      <c r="U143" s="7"/>
      <c r="V143" s="7"/>
      <c r="W143" s="7"/>
      <c r="X143" s="7">
        <v>0.60565101225925921</v>
      </c>
      <c r="Y143" s="7">
        <v>0.10805003148148155</v>
      </c>
      <c r="Z143" s="7">
        <v>0.42038846814814823</v>
      </c>
      <c r="AA143" s="7">
        <v>-0.41369293555555581</v>
      </c>
      <c r="AB143">
        <f>AVERAGE(AA143,Z143,N143,M143)</f>
        <v>-0.16895514712962956</v>
      </c>
    </row>
    <row r="144" spans="1:115" x14ac:dyDescent="0.3">
      <c r="A144" s="8" t="s">
        <v>36</v>
      </c>
      <c r="B144" s="7"/>
      <c r="C144" s="7"/>
      <c r="D144" s="7"/>
      <c r="E144" s="7"/>
      <c r="F144" s="7"/>
      <c r="G144" s="7"/>
      <c r="H144" s="7"/>
      <c r="I144" s="7"/>
      <c r="J144" s="7"/>
      <c r="K144" s="7">
        <v>0.90271182866666655</v>
      </c>
      <c r="L144" s="7">
        <v>-0.29313626544444449</v>
      </c>
      <c r="M144" s="7">
        <v>1.0094415129629632</v>
      </c>
      <c r="N144" s="7">
        <v>-0.19454028000000037</v>
      </c>
      <c r="O144" s="7"/>
      <c r="P144" s="7"/>
      <c r="Q144" s="7"/>
      <c r="R144" s="7"/>
      <c r="S144" s="7"/>
      <c r="T144" s="7"/>
      <c r="U144" s="7"/>
      <c r="V144" s="7"/>
      <c r="W144" s="7"/>
      <c r="X144" s="7">
        <v>-0.43760388700000002</v>
      </c>
      <c r="Y144" s="7">
        <v>0.25471420507407411</v>
      </c>
      <c r="Z144" s="7">
        <v>1.2713456648148147</v>
      </c>
      <c r="AA144" s="7">
        <v>-0.34308442148148144</v>
      </c>
      <c r="AB144">
        <f t="shared" ref="AB144:AB146" si="168">AVERAGE(AA144,Z144,N144,M144)</f>
        <v>0.43579061907407401</v>
      </c>
    </row>
    <row r="145" spans="1:28" x14ac:dyDescent="0.3">
      <c r="A145" s="8" t="s">
        <v>45</v>
      </c>
      <c r="B145" s="7"/>
      <c r="C145" s="7"/>
      <c r="D145" s="7"/>
      <c r="E145" s="7"/>
      <c r="F145" s="7"/>
      <c r="G145" s="7"/>
      <c r="H145" s="7"/>
      <c r="I145" s="7"/>
      <c r="J145" s="7"/>
      <c r="K145" s="7">
        <v>-0.1436477530740741</v>
      </c>
      <c r="L145" s="7">
        <v>0.27293693962962967</v>
      </c>
      <c r="M145" s="7">
        <v>0.40856948888888933</v>
      </c>
      <c r="N145" s="7">
        <v>1.0415225348148152</v>
      </c>
      <c r="O145" s="7"/>
      <c r="P145" s="7"/>
      <c r="Q145" s="7"/>
      <c r="R145" s="7"/>
      <c r="S145" s="7"/>
      <c r="T145" s="7"/>
      <c r="U145" s="7"/>
      <c r="V145" s="7"/>
      <c r="W145" s="7"/>
      <c r="X145" s="7">
        <v>-0.53002553003703701</v>
      </c>
      <c r="Y145" s="7">
        <v>-0.46743885548148151</v>
      </c>
      <c r="Z145" s="7">
        <v>-0.64093314111111122</v>
      </c>
      <c r="AA145" s="7">
        <v>-9.0777051851851809E-2</v>
      </c>
      <c r="AB145">
        <f t="shared" si="168"/>
        <v>0.17959545768518537</v>
      </c>
    </row>
    <row r="146" spans="1:28" x14ac:dyDescent="0.3">
      <c r="A146" s="8" t="s">
        <v>58</v>
      </c>
      <c r="B146" s="7"/>
      <c r="C146" s="7"/>
      <c r="D146" s="7"/>
      <c r="E146" s="7"/>
      <c r="F146" s="7"/>
      <c r="G146" s="7"/>
      <c r="H146" s="7"/>
      <c r="I146" s="7"/>
      <c r="J146" s="7"/>
      <c r="K146" s="7">
        <v>0.14346669951851854</v>
      </c>
      <c r="L146" s="7">
        <v>-0.15437378037037036</v>
      </c>
      <c r="M146" s="7">
        <v>1.8972809999999996</v>
      </c>
      <c r="N146" s="7">
        <v>6.3151843333333416E-2</v>
      </c>
      <c r="O146" s="7"/>
      <c r="P146" s="7"/>
      <c r="Q146" s="7"/>
      <c r="R146" s="7"/>
      <c r="S146" s="7"/>
      <c r="T146" s="7"/>
      <c r="U146" s="7"/>
      <c r="V146" s="7"/>
      <c r="W146" s="7"/>
      <c r="X146" s="7">
        <v>1.1699307515185187</v>
      </c>
      <c r="Y146" s="7">
        <v>-0.79545454559259277</v>
      </c>
      <c r="Z146" s="7">
        <v>2.1180155192592589</v>
      </c>
      <c r="AA146" s="7">
        <v>-0.49312254592592603</v>
      </c>
      <c r="AB146" s="10">
        <f t="shared" si="168"/>
        <v>0.89633145416666649</v>
      </c>
    </row>
    <row r="148" spans="1:28" x14ac:dyDescent="0.3">
      <c r="A148" s="8" t="s">
        <v>33</v>
      </c>
      <c r="B148" s="7"/>
      <c r="C148" s="7"/>
      <c r="D148" s="7"/>
      <c r="E148" s="7"/>
      <c r="F148" s="7"/>
      <c r="G148" s="7"/>
      <c r="H148" s="7"/>
      <c r="I148" s="7"/>
      <c r="J148" s="7"/>
      <c r="K148" s="7">
        <v>-0.21479719111111117</v>
      </c>
      <c r="L148" s="7">
        <v>0.15134895218518538</v>
      </c>
      <c r="M148" s="7">
        <v>0.8824829614814812</v>
      </c>
      <c r="N148" s="7">
        <v>0.87777677259259257</v>
      </c>
      <c r="O148" s="7"/>
      <c r="P148" s="7"/>
      <c r="Q148" s="7"/>
      <c r="R148" s="7"/>
      <c r="S148" s="7"/>
      <c r="T148" s="7"/>
      <c r="U148" s="7"/>
      <c r="V148" s="7"/>
      <c r="W148" s="7"/>
      <c r="X148" s="7">
        <v>0.52879767944444445</v>
      </c>
      <c r="Y148" s="7">
        <v>1.0139043875185185</v>
      </c>
      <c r="Z148" s="7">
        <v>-0.17032257074074067</v>
      </c>
      <c r="AA148" s="7">
        <v>1.1512106703703706</v>
      </c>
      <c r="AB148" s="10">
        <f>AVERAGE(AA148,Z148,N148,M148)</f>
        <v>0.68528695842592591</v>
      </c>
    </row>
    <row r="149" spans="1:28" x14ac:dyDescent="0.3">
      <c r="A149" s="8" t="s">
        <v>38</v>
      </c>
      <c r="B149" s="7"/>
      <c r="C149" s="7"/>
      <c r="D149" s="7"/>
      <c r="E149" s="7"/>
      <c r="F149" s="7"/>
      <c r="G149" s="7"/>
      <c r="H149" s="7"/>
      <c r="I149" s="7"/>
      <c r="J149" s="7"/>
      <c r="K149" s="7">
        <v>0.13333117503703706</v>
      </c>
      <c r="L149" s="7">
        <v>0.35506349507407409</v>
      </c>
      <c r="M149" s="7">
        <v>-0.55941358037037026</v>
      </c>
      <c r="N149" s="7">
        <v>1.2684470651851854</v>
      </c>
      <c r="O149" s="7"/>
      <c r="P149" s="7"/>
      <c r="Q149" s="7"/>
      <c r="R149" s="7"/>
      <c r="S149" s="7"/>
      <c r="T149" s="7"/>
      <c r="U149" s="7"/>
      <c r="V149" s="7"/>
      <c r="W149" s="7"/>
      <c r="X149" s="7">
        <v>0.26636273000000005</v>
      </c>
      <c r="Y149" s="7">
        <v>-0.10214845440740743</v>
      </c>
      <c r="Z149" s="7">
        <v>0.99678635925925929</v>
      </c>
      <c r="AA149" s="7">
        <v>0.98914402185185157</v>
      </c>
      <c r="AB149" s="13">
        <f t="shared" ref="AB149:AB151" si="169">AVERAGE(AA149,Z149,N149,M149)</f>
        <v>0.67374096648148152</v>
      </c>
    </row>
    <row r="150" spans="1:28" x14ac:dyDescent="0.3">
      <c r="A150" s="8" t="s">
        <v>47</v>
      </c>
      <c r="B150" s="7"/>
      <c r="C150" s="7"/>
      <c r="D150" s="7"/>
      <c r="E150" s="7"/>
      <c r="F150" s="7"/>
      <c r="G150" s="7"/>
      <c r="H150" s="7"/>
      <c r="I150" s="7"/>
      <c r="J150" s="7"/>
      <c r="K150" s="7">
        <v>0.43342858729629635</v>
      </c>
      <c r="L150" s="7">
        <v>-0.27415304551851843</v>
      </c>
      <c r="M150" s="7">
        <v>-1.1039176896296297</v>
      </c>
      <c r="N150" s="7">
        <v>8.063984703703686E-2</v>
      </c>
      <c r="O150" s="7"/>
      <c r="P150" s="7"/>
      <c r="Q150" s="7"/>
      <c r="R150" s="7"/>
      <c r="S150" s="7"/>
      <c r="T150" s="7"/>
      <c r="U150" s="7"/>
      <c r="V150" s="7"/>
      <c r="W150" s="7"/>
      <c r="X150" s="7">
        <v>-0.15293509111111112</v>
      </c>
      <c r="Y150" s="7">
        <v>-0.90218423544444448</v>
      </c>
      <c r="Z150" s="7">
        <v>0.24308693962962971</v>
      </c>
      <c r="AA150" s="7">
        <v>-0.33670033666666654</v>
      </c>
      <c r="AB150" s="13">
        <f t="shared" si="169"/>
        <v>-0.27922280990740739</v>
      </c>
    </row>
    <row r="151" spans="1:28" x14ac:dyDescent="0.3">
      <c r="A151" s="8" t="s">
        <v>57</v>
      </c>
      <c r="B151" s="7"/>
      <c r="C151" s="7"/>
      <c r="D151" s="7"/>
      <c r="E151" s="7"/>
      <c r="F151" s="7"/>
      <c r="G151" s="7"/>
      <c r="H151" s="7"/>
      <c r="I151" s="7"/>
      <c r="J151" s="7"/>
      <c r="K151" s="7">
        <v>-2.3358819333333353E-2</v>
      </c>
      <c r="L151" s="7">
        <v>0.20741283148148149</v>
      </c>
      <c r="M151" s="7">
        <v>0.71615636481481493</v>
      </c>
      <c r="N151" s="7">
        <v>0.67956837740740761</v>
      </c>
      <c r="O151" s="7"/>
      <c r="P151" s="7"/>
      <c r="Q151" s="7"/>
      <c r="R151" s="7"/>
      <c r="S151" s="7"/>
      <c r="T151" s="7"/>
      <c r="U151" s="7"/>
      <c r="V151" s="7"/>
      <c r="W151" s="7"/>
      <c r="X151" s="7">
        <v>0.55947481885185191</v>
      </c>
      <c r="Y151" s="7">
        <v>-0.288833355962963</v>
      </c>
      <c r="Z151" s="7">
        <v>-0.81770081733333322</v>
      </c>
      <c r="AA151" s="7">
        <v>-1.730785612222222</v>
      </c>
      <c r="AB151" s="13">
        <f t="shared" si="169"/>
        <v>-0.2881904218333331</v>
      </c>
    </row>
    <row r="152" spans="1:28" x14ac:dyDescent="0.3">
      <c r="AB152" s="13"/>
    </row>
    <row r="153" spans="1:28" x14ac:dyDescent="0.3">
      <c r="A153" s="8" t="s">
        <v>34</v>
      </c>
      <c r="B153" s="7"/>
      <c r="C153" s="7"/>
      <c r="D153" s="7"/>
      <c r="E153" s="7"/>
      <c r="F153" s="7"/>
      <c r="G153" s="7"/>
      <c r="H153" s="7"/>
      <c r="I153" s="7"/>
      <c r="J153" s="7"/>
      <c r="K153" s="7">
        <v>0.63089045207407413</v>
      </c>
      <c r="L153" s="7">
        <v>-1.4587394412222221</v>
      </c>
      <c r="M153" s="7">
        <v>0.66785463592592587</v>
      </c>
      <c r="N153" s="7">
        <v>0.41603190962962938</v>
      </c>
      <c r="O153" s="7"/>
      <c r="P153" s="7"/>
      <c r="Q153" s="7"/>
      <c r="R153" s="7"/>
      <c r="S153" s="7"/>
      <c r="T153" s="7"/>
      <c r="U153" s="7"/>
      <c r="V153" s="7"/>
      <c r="W153" s="7"/>
      <c r="X153" s="7">
        <v>0.21760224303703704</v>
      </c>
      <c r="Y153" s="7">
        <v>-0.74108655803703682</v>
      </c>
      <c r="Z153" s="7">
        <v>0.17161011259259282</v>
      </c>
      <c r="AA153" s="7">
        <v>0.22322509259259279</v>
      </c>
      <c r="AB153" s="13">
        <f>AVERAGE(AA153,Z153,N153,M153)</f>
        <v>0.36968043768518521</v>
      </c>
    </row>
    <row r="154" spans="1:28" x14ac:dyDescent="0.3">
      <c r="A154" s="8" t="s">
        <v>40</v>
      </c>
      <c r="B154" s="7"/>
      <c r="C154" s="7"/>
      <c r="D154" s="7"/>
      <c r="E154" s="7"/>
      <c r="F154" s="7"/>
      <c r="G154" s="7"/>
      <c r="H154" s="7"/>
      <c r="I154" s="7"/>
      <c r="J154" s="7"/>
      <c r="K154" s="7">
        <v>-0.27845611177777779</v>
      </c>
      <c r="L154" s="7">
        <v>0.17643824659259258</v>
      </c>
      <c r="M154" s="7">
        <v>0.62455058666666663</v>
      </c>
      <c r="N154" s="7">
        <v>0.52981456481481493</v>
      </c>
      <c r="O154" s="7"/>
      <c r="P154" s="7"/>
      <c r="Q154" s="7"/>
      <c r="R154" s="7"/>
      <c r="S154" s="7"/>
      <c r="T154" s="7"/>
      <c r="U154" s="7"/>
      <c r="V154" s="7"/>
      <c r="W154" s="7"/>
      <c r="X154" s="7">
        <v>8.6341938259259357E-2</v>
      </c>
      <c r="Y154" s="7">
        <v>2.8267815481481533E-2</v>
      </c>
      <c r="Z154" s="7">
        <v>1.7950768566666671</v>
      </c>
      <c r="AA154" s="7">
        <v>1.4828381496296299</v>
      </c>
      <c r="AB154" s="10">
        <f t="shared" ref="AB154:AB156" si="170">AVERAGE(AA154,Z154,N154,M154)</f>
        <v>1.1080700394444447</v>
      </c>
    </row>
    <row r="155" spans="1:28" x14ac:dyDescent="0.3">
      <c r="A155" s="8" t="s">
        <v>49</v>
      </c>
      <c r="B155" s="7"/>
      <c r="C155" s="7"/>
      <c r="D155" s="7"/>
      <c r="E155" s="7"/>
      <c r="F155" s="7"/>
      <c r="G155" s="7"/>
      <c r="H155" s="7"/>
      <c r="I155" s="7"/>
      <c r="J155" s="7"/>
      <c r="K155" s="7">
        <v>0.53826390733333318</v>
      </c>
      <c r="L155" s="7">
        <v>0.42576682814814815</v>
      </c>
      <c r="M155" s="7">
        <v>0.4602756259259258</v>
      </c>
      <c r="N155" s="7">
        <v>-0.10551115148148156</v>
      </c>
      <c r="O155" s="7"/>
      <c r="P155" s="7"/>
      <c r="Q155" s="7"/>
      <c r="R155" s="7"/>
      <c r="S155" s="7"/>
      <c r="T155" s="7"/>
      <c r="U155" s="7"/>
      <c r="V155" s="7"/>
      <c r="W155" s="7"/>
      <c r="X155" s="7">
        <v>-1.6423670851851865E-2</v>
      </c>
      <c r="Y155" s="7">
        <v>0.21045610729629627</v>
      </c>
      <c r="Z155" s="7">
        <v>1.0286359674074075</v>
      </c>
      <c r="AA155" s="7">
        <v>0.16128365111111109</v>
      </c>
      <c r="AB155" s="10">
        <f t="shared" si="170"/>
        <v>0.38617102324074071</v>
      </c>
    </row>
    <row r="156" spans="1:28" x14ac:dyDescent="0.3">
      <c r="A156" s="8" t="s">
        <v>56</v>
      </c>
      <c r="B156" s="7"/>
      <c r="C156" s="7"/>
      <c r="D156" s="7"/>
      <c r="E156" s="7"/>
      <c r="F156" s="7"/>
      <c r="G156" s="7"/>
      <c r="H156" s="7"/>
      <c r="I156" s="7"/>
      <c r="J156" s="7"/>
      <c r="K156" s="7">
        <v>-0.26475358607407412</v>
      </c>
      <c r="L156" s="7">
        <v>0.76957531148148151</v>
      </c>
      <c r="M156" s="7">
        <v>1.0182415300000001</v>
      </c>
      <c r="N156" s="7">
        <v>1.0980607274074072</v>
      </c>
      <c r="O156" s="7"/>
      <c r="P156" s="7"/>
      <c r="Q156" s="7"/>
      <c r="R156" s="7"/>
      <c r="S156" s="7"/>
      <c r="T156" s="7"/>
      <c r="U156" s="7"/>
      <c r="V156" s="7"/>
      <c r="W156" s="7"/>
      <c r="X156" s="7">
        <v>-0.57605788081481479</v>
      </c>
      <c r="Y156" s="7">
        <v>-0.29455319985185185</v>
      </c>
      <c r="Z156" s="7">
        <v>1.7753518037037033</v>
      </c>
      <c r="AA156" s="7">
        <v>-0.67904230222222217</v>
      </c>
      <c r="AB156" s="13">
        <f t="shared" si="170"/>
        <v>0.80315293972222213</v>
      </c>
    </row>
    <row r="157" spans="1:28" x14ac:dyDescent="0.3">
      <c r="AB157" s="13"/>
    </row>
    <row r="158" spans="1:28" x14ac:dyDescent="0.3">
      <c r="A158" s="8" t="s">
        <v>74</v>
      </c>
      <c r="B158" s="7"/>
      <c r="C158" s="7"/>
      <c r="D158" s="7"/>
      <c r="E158" s="7"/>
      <c r="F158" s="7"/>
      <c r="G158" s="7"/>
      <c r="H158" s="7"/>
      <c r="I158" s="7"/>
      <c r="J158" s="7"/>
      <c r="K158" s="7">
        <f>AVERAGE(K143:K146)</f>
        <v>0.10587588827777775</v>
      </c>
      <c r="L158" s="7">
        <f t="shared" ref="L158:N158" si="171">AVERAGE(L143:L146)</f>
        <v>-0.12583554007407405</v>
      </c>
      <c r="M158" s="7">
        <f t="shared" si="171"/>
        <v>0.81612787805555564</v>
      </c>
      <c r="N158" s="7">
        <f t="shared" si="171"/>
        <v>6.9599616666666766E-2</v>
      </c>
      <c r="O158" s="7"/>
      <c r="P158" s="7"/>
      <c r="Q158" s="7"/>
      <c r="R158" s="7"/>
      <c r="S158" s="7"/>
      <c r="T158" s="7"/>
      <c r="U158" s="7"/>
      <c r="V158" s="7"/>
      <c r="W158" s="7"/>
      <c r="X158" s="7">
        <f>AVERAGE(X143:X146)</f>
        <v>0.2019880866851852</v>
      </c>
      <c r="Y158" s="7">
        <f t="shared" ref="Y158:AA158" si="172">AVERAGE(Y143:Y146)</f>
        <v>-0.22503229112962964</v>
      </c>
      <c r="Z158" s="7">
        <f t="shared" si="172"/>
        <v>0.7922041277777776</v>
      </c>
      <c r="AA158" s="7">
        <f t="shared" si="172"/>
        <v>-0.3351692387037038</v>
      </c>
      <c r="AB158" s="9">
        <f>AVERAGE(AA158,Z158,N158,M158)</f>
        <v>0.33569059594907402</v>
      </c>
    </row>
    <row r="159" spans="1:28" x14ac:dyDescent="0.3">
      <c r="A159" s="8" t="s">
        <v>75</v>
      </c>
      <c r="B159" s="7"/>
      <c r="C159" s="7"/>
      <c r="D159" s="7"/>
      <c r="E159" s="7"/>
      <c r="F159" s="7"/>
      <c r="G159" s="7"/>
      <c r="H159" s="7"/>
      <c r="I159" s="7"/>
      <c r="J159" s="7"/>
      <c r="K159" s="7">
        <f>AVERAGE(K148:K151)</f>
        <v>8.2150937972222227E-2</v>
      </c>
      <c r="L159" s="7">
        <f t="shared" ref="L159:N159" si="173">AVERAGE(L148:L151)</f>
        <v>0.10991805830555564</v>
      </c>
      <c r="M159" s="7">
        <f t="shared" si="173"/>
        <v>-1.6172985925925948E-2</v>
      </c>
      <c r="N159" s="7">
        <f t="shared" si="173"/>
        <v>0.72660801555555554</v>
      </c>
      <c r="O159" s="7"/>
      <c r="P159" s="7"/>
      <c r="Q159" s="7"/>
      <c r="R159" s="7"/>
      <c r="S159" s="7"/>
      <c r="T159" s="7"/>
      <c r="U159" s="7"/>
      <c r="V159" s="7"/>
      <c r="W159" s="7"/>
      <c r="X159" s="7">
        <f>AVERAGE(X148:X151)</f>
        <v>0.3004250342962963</v>
      </c>
      <c r="Y159" s="7">
        <f t="shared" ref="Y159:AA159" si="174">AVERAGE(Y148:Y151)</f>
        <v>-6.9815414574074086E-2</v>
      </c>
      <c r="Z159" s="7">
        <f t="shared" si="174"/>
        <v>6.2962477703703806E-2</v>
      </c>
      <c r="AA159" s="7">
        <f t="shared" si="174"/>
        <v>1.8217185833333371E-2</v>
      </c>
      <c r="AB159" s="9">
        <f t="shared" ref="AB159:AB160" si="175">AVERAGE(AA159,Z159,N159,M159)</f>
        <v>0.19790367329166669</v>
      </c>
    </row>
    <row r="160" spans="1:28" x14ac:dyDescent="0.3">
      <c r="A160" s="8" t="s">
        <v>76</v>
      </c>
      <c r="B160" s="7"/>
      <c r="C160" s="7"/>
      <c r="D160" s="7"/>
      <c r="E160" s="7"/>
      <c r="F160" s="7"/>
      <c r="G160" s="7"/>
      <c r="H160" s="7"/>
      <c r="I160" s="7"/>
      <c r="J160" s="7"/>
      <c r="K160" s="7">
        <f>AVERAGE(K153:K156)</f>
        <v>0.15648616538888882</v>
      </c>
      <c r="L160" s="7">
        <f t="shared" ref="L160:N160" si="176">AVERAGE(L153:L156)</f>
        <v>-2.1739763749999946E-2</v>
      </c>
      <c r="M160" s="7">
        <f t="shared" si="176"/>
        <v>0.6927305946296296</v>
      </c>
      <c r="N160" s="7">
        <f t="shared" si="176"/>
        <v>0.48459901259259253</v>
      </c>
      <c r="O160" s="7"/>
      <c r="P160" s="7"/>
      <c r="Q160" s="7"/>
      <c r="R160" s="7"/>
      <c r="S160" s="7"/>
      <c r="T160" s="7"/>
      <c r="U160" s="7"/>
      <c r="V160" s="7"/>
      <c r="W160" s="7"/>
      <c r="X160" s="7">
        <f>AVERAGE(X153:X156)</f>
        <v>-7.2134342592592562E-2</v>
      </c>
      <c r="Y160" s="7">
        <f t="shared" ref="Y160:AA160" si="177">AVERAGE(Y153:Y156)</f>
        <v>-0.19922895877777774</v>
      </c>
      <c r="Z160" s="7">
        <f t="shared" si="177"/>
        <v>1.1926686850925927</v>
      </c>
      <c r="AA160" s="7">
        <f t="shared" si="177"/>
        <v>0.29707614777777791</v>
      </c>
      <c r="AB160" s="9">
        <f t="shared" si="175"/>
        <v>0.66676861002314824</v>
      </c>
    </row>
  </sheetData>
  <mergeCells count="96">
    <mergeCell ref="A3:AA3"/>
    <mergeCell ref="AD3:BD3"/>
    <mergeCell ref="BG3:CG3"/>
    <mergeCell ref="CJ3:DJ3"/>
    <mergeCell ref="B4:J4"/>
    <mergeCell ref="O4:W4"/>
    <mergeCell ref="AE4:AM4"/>
    <mergeCell ref="AR4:AZ4"/>
    <mergeCell ref="BH4:BP4"/>
    <mergeCell ref="BU4:CC4"/>
    <mergeCell ref="CK4:CS4"/>
    <mergeCell ref="CX4:DF4"/>
    <mergeCell ref="B18:J18"/>
    <mergeCell ref="O18:W18"/>
    <mergeCell ref="AE18:AM18"/>
    <mergeCell ref="AR18:AZ18"/>
    <mergeCell ref="BH18:BP18"/>
    <mergeCell ref="BU18:CC18"/>
    <mergeCell ref="CK18:CS18"/>
    <mergeCell ref="CX18:DF18"/>
    <mergeCell ref="CK32:CS32"/>
    <mergeCell ref="CX32:DF32"/>
    <mergeCell ref="A48:AA48"/>
    <mergeCell ref="AD48:BD48"/>
    <mergeCell ref="BG48:CG48"/>
    <mergeCell ref="CJ48:DJ48"/>
    <mergeCell ref="B32:J32"/>
    <mergeCell ref="O32:W32"/>
    <mergeCell ref="AE32:AM32"/>
    <mergeCell ref="AR32:AZ32"/>
    <mergeCell ref="BH32:BP32"/>
    <mergeCell ref="BU32:CC32"/>
    <mergeCell ref="A50:AA50"/>
    <mergeCell ref="AD50:BD50"/>
    <mergeCell ref="BG50:CG50"/>
    <mergeCell ref="CJ50:DJ50"/>
    <mergeCell ref="B51:J51"/>
    <mergeCell ref="O51:W51"/>
    <mergeCell ref="AE51:AM51"/>
    <mergeCell ref="AR51:AZ51"/>
    <mergeCell ref="BH51:BP51"/>
    <mergeCell ref="BU51:CC51"/>
    <mergeCell ref="CK51:CS51"/>
    <mergeCell ref="CX51:DF51"/>
    <mergeCell ref="B65:J65"/>
    <mergeCell ref="O65:W65"/>
    <mergeCell ref="AE65:AM65"/>
    <mergeCell ref="AR65:AZ65"/>
    <mergeCell ref="BH65:BP65"/>
    <mergeCell ref="BU65:CC65"/>
    <mergeCell ref="CK65:CS65"/>
    <mergeCell ref="CX65:DF65"/>
    <mergeCell ref="CK79:CS79"/>
    <mergeCell ref="CX79:DF79"/>
    <mergeCell ref="A95:AA95"/>
    <mergeCell ref="AD95:BD95"/>
    <mergeCell ref="BG95:CG95"/>
    <mergeCell ref="CJ95:DJ95"/>
    <mergeCell ref="B79:J79"/>
    <mergeCell ref="O79:W79"/>
    <mergeCell ref="AE79:AM79"/>
    <mergeCell ref="AR79:AZ79"/>
    <mergeCell ref="BH79:BP79"/>
    <mergeCell ref="BU79:CC79"/>
    <mergeCell ref="CX112:DF112"/>
    <mergeCell ref="A97:AA97"/>
    <mergeCell ref="AD97:BD97"/>
    <mergeCell ref="BG97:CG97"/>
    <mergeCell ref="CJ97:DJ97"/>
    <mergeCell ref="B98:J98"/>
    <mergeCell ref="O98:W98"/>
    <mergeCell ref="AE98:AM98"/>
    <mergeCell ref="AR98:AZ98"/>
    <mergeCell ref="BH98:BP98"/>
    <mergeCell ref="BU98:CC98"/>
    <mergeCell ref="AE112:AM112"/>
    <mergeCell ref="AR112:AZ112"/>
    <mergeCell ref="BH112:BP112"/>
    <mergeCell ref="BU112:CC112"/>
    <mergeCell ref="CK112:CS112"/>
    <mergeCell ref="CK126:CS126"/>
    <mergeCell ref="CX126:DF126"/>
    <mergeCell ref="A1:AA1"/>
    <mergeCell ref="AD1:BD1"/>
    <mergeCell ref="BG1:CG1"/>
    <mergeCell ref="CJ1:DJ1"/>
    <mergeCell ref="B126:J126"/>
    <mergeCell ref="O126:W126"/>
    <mergeCell ref="AE126:AM126"/>
    <mergeCell ref="AR126:AZ126"/>
    <mergeCell ref="BH126:BP126"/>
    <mergeCell ref="BU126:CC126"/>
    <mergeCell ref="CK98:CS98"/>
    <mergeCell ref="CX98:DF98"/>
    <mergeCell ref="B112:J112"/>
    <mergeCell ref="O112:W11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DE0F42-2B05-4941-88D0-755FDFA169BE}">
  <dimension ref="A1:CZ367"/>
  <sheetViews>
    <sheetView zoomScale="80" zoomScaleNormal="80" workbookViewId="0">
      <selection activeCell="CO360" sqref="CO360"/>
    </sheetView>
  </sheetViews>
  <sheetFormatPr defaultRowHeight="14.4" x14ac:dyDescent="0.3"/>
  <cols>
    <col min="1" max="1" width="8.5546875" customWidth="1"/>
  </cols>
  <sheetData>
    <row r="1" spans="1:104" x14ac:dyDescent="0.3">
      <c r="A1" s="20" t="s">
        <v>77</v>
      </c>
      <c r="B1" s="21"/>
      <c r="C1" s="21"/>
      <c r="D1" s="21"/>
      <c r="E1" s="21"/>
      <c r="F1" s="21"/>
      <c r="G1" s="21"/>
      <c r="H1" s="21"/>
      <c r="I1" s="21"/>
      <c r="J1" s="21"/>
      <c r="K1" s="21"/>
      <c r="L1" s="21"/>
      <c r="M1" s="21"/>
      <c r="N1" s="21"/>
      <c r="O1" s="21"/>
      <c r="P1" s="21"/>
      <c r="Q1" s="21"/>
      <c r="R1" s="21"/>
      <c r="S1" s="21"/>
      <c r="T1" s="21"/>
      <c r="U1" s="21"/>
      <c r="V1" s="21"/>
      <c r="W1" s="21"/>
      <c r="X1" s="21"/>
      <c r="Y1" s="21"/>
      <c r="Z1" s="22"/>
      <c r="AA1" s="23" t="s">
        <v>80</v>
      </c>
      <c r="AB1" s="24"/>
      <c r="AC1" s="24"/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  <c r="AP1" s="24"/>
      <c r="AQ1" s="24"/>
      <c r="AR1" s="24"/>
      <c r="AS1" s="24"/>
      <c r="AT1" s="24"/>
      <c r="AU1" s="24"/>
      <c r="AV1" s="24"/>
      <c r="AW1" s="24"/>
      <c r="AX1" s="24"/>
      <c r="AY1" s="24"/>
      <c r="AZ1" s="25"/>
      <c r="BA1" s="26" t="s">
        <v>81</v>
      </c>
      <c r="BB1" s="27"/>
      <c r="BC1" s="27"/>
      <c r="BD1" s="27"/>
      <c r="BE1" s="27"/>
      <c r="BF1" s="27"/>
      <c r="BG1" s="27"/>
      <c r="BH1" s="27"/>
      <c r="BI1" s="27"/>
      <c r="BJ1" s="27"/>
      <c r="BK1" s="27"/>
      <c r="BL1" s="27"/>
      <c r="BM1" s="27"/>
      <c r="BN1" s="27"/>
      <c r="BO1" s="27"/>
      <c r="BP1" s="27"/>
      <c r="BQ1" s="27"/>
      <c r="BR1" s="27"/>
      <c r="BS1" s="27"/>
      <c r="BT1" s="27"/>
      <c r="BU1" s="27"/>
      <c r="BV1" s="27"/>
      <c r="BW1" s="27"/>
      <c r="BX1" s="27"/>
      <c r="BY1" s="27"/>
      <c r="BZ1" s="28"/>
      <c r="CA1" s="29" t="s">
        <v>82</v>
      </c>
      <c r="CB1" s="30"/>
      <c r="CC1" s="30"/>
      <c r="CD1" s="30"/>
      <c r="CE1" s="30"/>
      <c r="CF1" s="30"/>
      <c r="CG1" s="30"/>
      <c r="CH1" s="30"/>
      <c r="CI1" s="30"/>
      <c r="CJ1" s="30"/>
      <c r="CK1" s="30"/>
      <c r="CL1" s="30"/>
      <c r="CM1" s="30"/>
      <c r="CN1" s="30"/>
      <c r="CO1" s="30"/>
      <c r="CP1" s="30"/>
      <c r="CQ1" s="30"/>
      <c r="CR1" s="30"/>
      <c r="CS1" s="30"/>
      <c r="CT1" s="30"/>
      <c r="CU1" s="30"/>
      <c r="CV1" s="30"/>
      <c r="CW1" s="30"/>
      <c r="CX1" s="30"/>
      <c r="CY1" s="30"/>
      <c r="CZ1" s="31"/>
    </row>
    <row r="2" spans="1:104" x14ac:dyDescent="0.3">
      <c r="A2" s="19" t="s">
        <v>70</v>
      </c>
      <c r="B2" s="19"/>
      <c r="C2" s="19"/>
      <c r="D2" s="19"/>
      <c r="E2" s="19"/>
      <c r="F2" s="19"/>
      <c r="G2" s="19"/>
      <c r="H2" s="19"/>
      <c r="I2" s="19"/>
      <c r="J2" s="19"/>
      <c r="K2" s="19"/>
      <c r="L2" s="19"/>
      <c r="M2" s="19"/>
      <c r="N2" s="19"/>
      <c r="O2" s="19"/>
      <c r="P2" s="19"/>
      <c r="Q2" s="19"/>
      <c r="R2" s="19"/>
      <c r="S2" s="19"/>
      <c r="T2" s="19"/>
      <c r="U2" s="19"/>
      <c r="V2" s="19"/>
      <c r="W2" s="19"/>
      <c r="X2" s="19"/>
      <c r="Y2" s="19"/>
      <c r="Z2" s="19"/>
      <c r="AA2" s="19" t="s">
        <v>71</v>
      </c>
      <c r="AB2" s="19"/>
      <c r="AC2" s="19"/>
      <c r="AD2" s="19"/>
      <c r="AE2" s="19"/>
      <c r="AF2" s="19"/>
      <c r="AG2" s="19"/>
      <c r="AH2" s="19"/>
      <c r="AI2" s="19"/>
      <c r="AJ2" s="19"/>
      <c r="AK2" s="19"/>
      <c r="AL2" s="19"/>
      <c r="AM2" s="19"/>
      <c r="AN2" s="19"/>
      <c r="AO2" s="19"/>
      <c r="AP2" s="19"/>
      <c r="AQ2" s="19"/>
      <c r="AR2" s="19"/>
      <c r="AS2" s="19"/>
      <c r="AT2" s="19"/>
      <c r="AU2" s="19"/>
      <c r="AV2" s="19"/>
      <c r="AW2" s="19"/>
      <c r="AX2" s="19"/>
      <c r="AY2" s="19"/>
      <c r="AZ2" s="19"/>
      <c r="BA2" s="19" t="s">
        <v>72</v>
      </c>
      <c r="BB2" s="19"/>
      <c r="BC2" s="19"/>
      <c r="BD2" s="19"/>
      <c r="BE2" s="19"/>
      <c r="BF2" s="19"/>
      <c r="BG2" s="19"/>
      <c r="BH2" s="19"/>
      <c r="BI2" s="19"/>
      <c r="BJ2" s="19"/>
      <c r="BK2" s="19"/>
      <c r="BL2" s="19"/>
      <c r="BM2" s="19"/>
      <c r="BN2" s="19"/>
      <c r="BO2" s="19"/>
      <c r="BP2" s="19"/>
      <c r="BQ2" s="19"/>
      <c r="BR2" s="19"/>
      <c r="BS2" s="19"/>
      <c r="BT2" s="19"/>
      <c r="BU2" s="19"/>
      <c r="BV2" s="19"/>
      <c r="BW2" s="19"/>
      <c r="BX2" s="19"/>
      <c r="BY2" s="19"/>
      <c r="BZ2" s="19"/>
      <c r="CA2" s="19" t="s">
        <v>73</v>
      </c>
      <c r="CB2" s="19"/>
      <c r="CC2" s="19"/>
      <c r="CD2" s="19"/>
      <c r="CE2" s="19"/>
      <c r="CF2" s="19"/>
      <c r="CG2" s="19"/>
      <c r="CH2" s="19"/>
      <c r="CI2" s="19"/>
      <c r="CJ2" s="19"/>
      <c r="CK2" s="19"/>
      <c r="CL2" s="19"/>
      <c r="CM2" s="19"/>
      <c r="CN2" s="19"/>
      <c r="CO2" s="19"/>
      <c r="CP2" s="19"/>
      <c r="CQ2" s="19"/>
      <c r="CR2" s="19"/>
      <c r="CS2" s="19"/>
      <c r="CT2" s="19"/>
      <c r="CU2" s="19"/>
      <c r="CV2" s="19"/>
      <c r="CW2" s="19"/>
      <c r="CX2" s="19"/>
      <c r="CY2" s="19"/>
      <c r="CZ2" s="19"/>
    </row>
    <row r="3" spans="1:104" x14ac:dyDescent="0.3">
      <c r="A3" s="14" t="s">
        <v>78</v>
      </c>
      <c r="B3" s="14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5" t="s">
        <v>79</v>
      </c>
      <c r="O3" s="15"/>
      <c r="P3" s="15"/>
      <c r="Q3" s="15"/>
      <c r="R3" s="15"/>
      <c r="S3" s="15"/>
      <c r="T3" s="15"/>
      <c r="U3" s="15"/>
      <c r="V3" s="15"/>
      <c r="W3" s="15"/>
      <c r="X3" s="15"/>
      <c r="Y3" s="15"/>
      <c r="Z3" s="15"/>
      <c r="AA3" s="14" t="s">
        <v>78</v>
      </c>
      <c r="AB3" s="14"/>
      <c r="AC3" s="14"/>
      <c r="AD3" s="14"/>
      <c r="AE3" s="14"/>
      <c r="AF3" s="14"/>
      <c r="AG3" s="14"/>
      <c r="AH3" s="14"/>
      <c r="AI3" s="14"/>
      <c r="AJ3" s="14"/>
      <c r="AK3" s="14"/>
      <c r="AL3" s="14"/>
      <c r="AM3" s="14"/>
      <c r="AN3" s="15" t="s">
        <v>79</v>
      </c>
      <c r="AO3" s="15"/>
      <c r="AP3" s="15"/>
      <c r="AQ3" s="15"/>
      <c r="AR3" s="15"/>
      <c r="AS3" s="15"/>
      <c r="AT3" s="15"/>
      <c r="AU3" s="15"/>
      <c r="AV3" s="15"/>
      <c r="AW3" s="15"/>
      <c r="AX3" s="15"/>
      <c r="AY3" s="15"/>
      <c r="AZ3" s="15"/>
      <c r="BA3" s="14" t="s">
        <v>78</v>
      </c>
      <c r="BB3" s="14"/>
      <c r="BC3" s="14"/>
      <c r="BD3" s="14"/>
      <c r="BE3" s="14"/>
      <c r="BF3" s="14"/>
      <c r="BG3" s="14"/>
      <c r="BH3" s="14"/>
      <c r="BI3" s="14"/>
      <c r="BJ3" s="14"/>
      <c r="BK3" s="14"/>
      <c r="BL3" s="14"/>
      <c r="BM3" s="14"/>
      <c r="BN3" s="15" t="s">
        <v>79</v>
      </c>
      <c r="BO3" s="15"/>
      <c r="BP3" s="15"/>
      <c r="BQ3" s="15"/>
      <c r="BR3" s="15"/>
      <c r="BS3" s="15"/>
      <c r="BT3" s="15"/>
      <c r="BU3" s="15"/>
      <c r="BV3" s="15"/>
      <c r="BW3" s="15"/>
      <c r="BX3" s="15"/>
      <c r="BY3" s="15"/>
      <c r="BZ3" s="15"/>
      <c r="CA3" s="14" t="s">
        <v>78</v>
      </c>
      <c r="CB3" s="14"/>
      <c r="CC3" s="14"/>
      <c r="CD3" s="14"/>
      <c r="CE3" s="14"/>
      <c r="CF3" s="14"/>
      <c r="CG3" s="14"/>
      <c r="CH3" s="14"/>
      <c r="CI3" s="14"/>
      <c r="CJ3" s="14"/>
      <c r="CK3" s="14"/>
      <c r="CL3" s="14"/>
      <c r="CM3" s="14"/>
      <c r="CN3" s="15" t="s">
        <v>79</v>
      </c>
      <c r="CO3" s="15"/>
      <c r="CP3" s="15"/>
      <c r="CQ3" s="15"/>
      <c r="CR3" s="15"/>
      <c r="CS3" s="15"/>
      <c r="CT3" s="15"/>
      <c r="CU3" s="15"/>
      <c r="CV3" s="15"/>
      <c r="CW3" s="15"/>
      <c r="CX3" s="15"/>
      <c r="CY3" s="15"/>
      <c r="CZ3" s="15"/>
    </row>
    <row r="4" spans="1:104" x14ac:dyDescent="0.3">
      <c r="M4" s="12"/>
      <c r="Z4" s="12"/>
      <c r="AM4" s="12"/>
      <c r="AZ4" s="12"/>
      <c r="BM4" s="12"/>
      <c r="BZ4" s="12"/>
      <c r="CM4" s="12"/>
      <c r="CZ4" s="12"/>
    </row>
    <row r="5" spans="1:104" x14ac:dyDescent="0.3">
      <c r="M5" s="1"/>
      <c r="Z5" s="1"/>
      <c r="AM5" s="1"/>
      <c r="AZ5" s="1"/>
      <c r="BM5" s="1"/>
      <c r="BZ5" s="1"/>
      <c r="CM5" s="1"/>
      <c r="CZ5" s="1"/>
    </row>
    <row r="6" spans="1:104" x14ac:dyDescent="0.3">
      <c r="M6" s="1"/>
      <c r="Z6" s="1"/>
      <c r="AM6" s="1"/>
      <c r="AZ6" s="1"/>
      <c r="BM6" s="1"/>
      <c r="BZ6" s="1"/>
      <c r="CM6" s="1"/>
      <c r="CZ6" s="1"/>
    </row>
    <row r="7" spans="1:104" x14ac:dyDescent="0.3">
      <c r="M7" s="1"/>
      <c r="Z7" s="1"/>
      <c r="AM7" s="1"/>
      <c r="AZ7" s="1"/>
      <c r="BM7" s="1"/>
      <c r="BZ7" s="1"/>
      <c r="CM7" s="1"/>
      <c r="CZ7" s="1"/>
    </row>
    <row r="8" spans="1:104" x14ac:dyDescent="0.3">
      <c r="M8" s="1"/>
      <c r="Z8" s="1"/>
      <c r="AM8" s="1"/>
      <c r="AZ8" s="1"/>
      <c r="BM8" s="1"/>
      <c r="BZ8" s="1"/>
      <c r="CM8" s="1"/>
      <c r="CZ8" s="1"/>
    </row>
    <row r="9" spans="1:104" x14ac:dyDescent="0.3">
      <c r="M9" s="1"/>
      <c r="Z9" s="1"/>
      <c r="AM9" s="1"/>
      <c r="AZ9" s="1"/>
      <c r="BM9" s="1"/>
      <c r="BZ9" s="1"/>
      <c r="CM9" s="1"/>
      <c r="CZ9" s="1"/>
    </row>
    <row r="10" spans="1:104" x14ac:dyDescent="0.3">
      <c r="M10" s="1"/>
      <c r="Z10" s="1"/>
      <c r="AM10" s="1"/>
      <c r="AZ10" s="1"/>
      <c r="BM10" s="1"/>
      <c r="BZ10" s="1"/>
      <c r="CM10" s="1"/>
      <c r="CZ10" s="1"/>
    </row>
    <row r="11" spans="1:104" x14ac:dyDescent="0.3">
      <c r="M11" s="1"/>
      <c r="Z11" s="1"/>
      <c r="AM11" s="1"/>
      <c r="AZ11" s="1"/>
      <c r="BM11" s="1"/>
      <c r="BZ11" s="1"/>
      <c r="CM11" s="1"/>
      <c r="CZ11" s="1"/>
    </row>
    <row r="12" spans="1:104" x14ac:dyDescent="0.3">
      <c r="M12" s="1"/>
      <c r="Z12" s="1"/>
      <c r="AM12" s="1"/>
      <c r="AZ12" s="1"/>
      <c r="BM12" s="1"/>
      <c r="BZ12" s="1"/>
      <c r="CM12" s="1"/>
      <c r="CZ12" s="1"/>
    </row>
    <row r="13" spans="1:104" x14ac:dyDescent="0.3">
      <c r="M13" s="1"/>
      <c r="Z13" s="1"/>
      <c r="AM13" s="1"/>
      <c r="AZ13" s="1"/>
      <c r="BM13" s="1"/>
      <c r="BZ13" s="1"/>
      <c r="CM13" s="1"/>
      <c r="CZ13" s="1"/>
    </row>
    <row r="14" spans="1:104" x14ac:dyDescent="0.3">
      <c r="M14" s="1"/>
      <c r="Z14" s="1"/>
      <c r="AM14" s="1"/>
      <c r="AZ14" s="1"/>
      <c r="BM14" s="1"/>
      <c r="BZ14" s="1"/>
      <c r="CM14" s="1"/>
      <c r="CZ14" s="1"/>
    </row>
    <row r="15" spans="1:104" x14ac:dyDescent="0.3">
      <c r="M15" s="1"/>
      <c r="Z15" s="1"/>
      <c r="AM15" s="1"/>
      <c r="AZ15" s="1"/>
      <c r="BM15" s="1"/>
      <c r="BZ15" s="1"/>
      <c r="CM15" s="1"/>
      <c r="CZ15" s="1"/>
    </row>
    <row r="16" spans="1:104" x14ac:dyDescent="0.3">
      <c r="M16" s="1"/>
      <c r="Z16" s="1"/>
      <c r="AM16" s="1"/>
      <c r="AZ16" s="1"/>
      <c r="BM16" s="1"/>
      <c r="BZ16" s="1"/>
      <c r="CM16" s="1"/>
      <c r="CZ16" s="1"/>
    </row>
    <row r="17" spans="13:104" x14ac:dyDescent="0.3">
      <c r="M17" s="1"/>
      <c r="Z17" s="1"/>
      <c r="AM17" s="1"/>
      <c r="AZ17" s="1"/>
      <c r="BM17" s="1"/>
      <c r="BZ17" s="1"/>
      <c r="CM17" s="1"/>
      <c r="CZ17" s="1"/>
    </row>
    <row r="18" spans="13:104" x14ac:dyDescent="0.3">
      <c r="M18" s="1"/>
      <c r="Z18" s="1"/>
      <c r="AM18" s="1"/>
      <c r="AZ18" s="1"/>
      <c r="BM18" s="1"/>
      <c r="BZ18" s="1"/>
      <c r="CM18" s="1"/>
      <c r="CZ18" s="1"/>
    </row>
    <row r="19" spans="13:104" x14ac:dyDescent="0.3">
      <c r="M19" s="1"/>
      <c r="Z19" s="1"/>
      <c r="AM19" s="1"/>
      <c r="AZ19" s="1"/>
      <c r="BM19" s="1"/>
      <c r="BZ19" s="1"/>
      <c r="CM19" s="1"/>
      <c r="CZ19" s="1"/>
    </row>
    <row r="20" spans="13:104" x14ac:dyDescent="0.3">
      <c r="M20" s="1"/>
      <c r="Z20" s="1"/>
      <c r="AM20" s="1"/>
      <c r="AZ20" s="1"/>
      <c r="BM20" s="1"/>
      <c r="BZ20" s="1"/>
      <c r="CM20" s="1"/>
      <c r="CZ20" s="1"/>
    </row>
    <row r="21" spans="13:104" x14ac:dyDescent="0.3">
      <c r="M21" s="1"/>
      <c r="Z21" s="1"/>
      <c r="AM21" s="1"/>
      <c r="AZ21" s="1"/>
      <c r="BM21" s="1"/>
      <c r="BZ21" s="1"/>
      <c r="CM21" s="1"/>
      <c r="CZ21" s="1"/>
    </row>
    <row r="22" spans="13:104" x14ac:dyDescent="0.3">
      <c r="M22" s="1"/>
      <c r="Z22" s="1"/>
      <c r="AM22" s="1"/>
      <c r="AZ22" s="1"/>
      <c r="BM22" s="1"/>
      <c r="BZ22" s="1"/>
      <c r="CM22" s="1"/>
      <c r="CZ22" s="1"/>
    </row>
    <row r="23" spans="13:104" x14ac:dyDescent="0.3">
      <c r="M23" s="1"/>
      <c r="Z23" s="1"/>
      <c r="AM23" s="1"/>
      <c r="AZ23" s="1"/>
      <c r="BM23" s="1"/>
      <c r="BZ23" s="1"/>
      <c r="CM23" s="1"/>
      <c r="CZ23" s="1"/>
    </row>
    <row r="24" spans="13:104" x14ac:dyDescent="0.3">
      <c r="M24" s="1"/>
      <c r="Z24" s="1"/>
      <c r="AM24" s="1"/>
      <c r="AZ24" s="1"/>
      <c r="BM24" s="1"/>
      <c r="BZ24" s="1"/>
      <c r="CM24" s="1"/>
      <c r="CZ24" s="1"/>
    </row>
    <row r="25" spans="13:104" x14ac:dyDescent="0.3">
      <c r="M25" s="1"/>
      <c r="Z25" s="1"/>
      <c r="AM25" s="1"/>
      <c r="AZ25" s="1"/>
      <c r="BM25" s="1"/>
      <c r="BZ25" s="1"/>
      <c r="CM25" s="1"/>
      <c r="CZ25" s="1"/>
    </row>
    <row r="26" spans="13:104" x14ac:dyDescent="0.3">
      <c r="M26" s="1"/>
      <c r="Z26" s="1"/>
      <c r="AM26" s="1"/>
      <c r="AZ26" s="1"/>
      <c r="BM26" s="1"/>
      <c r="BZ26" s="1"/>
      <c r="CM26" s="1"/>
      <c r="CZ26" s="1"/>
    </row>
    <row r="27" spans="13:104" x14ac:dyDescent="0.3">
      <c r="M27" s="1"/>
      <c r="Z27" s="1"/>
      <c r="AM27" s="1"/>
      <c r="AZ27" s="1"/>
      <c r="BM27" s="1"/>
      <c r="BZ27" s="1"/>
      <c r="CM27" s="1"/>
      <c r="CZ27" s="1"/>
    </row>
    <row r="28" spans="13:104" x14ac:dyDescent="0.3">
      <c r="M28" s="1"/>
      <c r="Z28" s="1"/>
      <c r="AM28" s="1"/>
      <c r="AZ28" s="1"/>
      <c r="BM28" s="1"/>
      <c r="BZ28" s="1"/>
      <c r="CM28" s="1"/>
      <c r="CZ28" s="1"/>
    </row>
    <row r="29" spans="13:104" x14ac:dyDescent="0.3">
      <c r="M29" s="1"/>
      <c r="Z29" s="1"/>
      <c r="AM29" s="1"/>
      <c r="AZ29" s="1"/>
      <c r="BM29" s="1"/>
      <c r="BZ29" s="1"/>
      <c r="CM29" s="1"/>
      <c r="CZ29" s="1"/>
    </row>
    <row r="30" spans="13:104" x14ac:dyDescent="0.3">
      <c r="M30" s="1"/>
      <c r="Z30" s="1"/>
      <c r="AM30" s="1"/>
      <c r="AZ30" s="1"/>
      <c r="BM30" s="1"/>
      <c r="BZ30" s="1"/>
      <c r="CM30" s="1"/>
      <c r="CZ30" s="1"/>
    </row>
    <row r="31" spans="13:104" x14ac:dyDescent="0.3">
      <c r="M31" s="1"/>
      <c r="Z31" s="1"/>
      <c r="AM31" s="1"/>
      <c r="AZ31" s="1"/>
      <c r="BM31" s="1"/>
      <c r="BZ31" s="1"/>
      <c r="CM31" s="1"/>
      <c r="CZ31" s="1"/>
    </row>
    <row r="32" spans="13:104" x14ac:dyDescent="0.3">
      <c r="M32" s="1"/>
      <c r="Z32" s="1"/>
      <c r="AM32" s="1"/>
      <c r="AZ32" s="1"/>
      <c r="BM32" s="1"/>
      <c r="BZ32" s="1"/>
      <c r="CM32" s="1"/>
      <c r="CZ32" s="1"/>
    </row>
    <row r="33" spans="13:104" x14ac:dyDescent="0.3">
      <c r="M33" s="1"/>
      <c r="Z33" s="1"/>
      <c r="AM33" s="1"/>
      <c r="AZ33" s="1"/>
      <c r="BM33" s="1"/>
      <c r="BZ33" s="1"/>
      <c r="CM33" s="1"/>
      <c r="CZ33" s="1"/>
    </row>
    <row r="34" spans="13:104" x14ac:dyDescent="0.3">
      <c r="M34" s="1"/>
      <c r="Z34" s="1"/>
      <c r="AM34" s="1"/>
      <c r="AZ34" s="1"/>
      <c r="BM34" s="1"/>
      <c r="BZ34" s="1"/>
      <c r="CM34" s="1"/>
      <c r="CZ34" s="1"/>
    </row>
    <row r="35" spans="13:104" x14ac:dyDescent="0.3">
      <c r="M35" s="1"/>
      <c r="Z35" s="1"/>
      <c r="AM35" s="1"/>
      <c r="AZ35" s="1"/>
      <c r="BM35" s="1"/>
      <c r="BZ35" s="1"/>
      <c r="CM35" s="1"/>
      <c r="CZ35" s="1"/>
    </row>
    <row r="36" spans="13:104" x14ac:dyDescent="0.3">
      <c r="M36" s="1"/>
      <c r="Z36" s="1"/>
      <c r="AM36" s="1"/>
      <c r="AZ36" s="1"/>
      <c r="BM36" s="1"/>
      <c r="BZ36" s="1"/>
      <c r="CM36" s="1"/>
      <c r="CZ36" s="1"/>
    </row>
    <row r="37" spans="13:104" x14ac:dyDescent="0.3">
      <c r="M37" s="1"/>
      <c r="Z37" s="1"/>
      <c r="AM37" s="1"/>
      <c r="AZ37" s="1"/>
      <c r="BM37" s="1"/>
      <c r="BZ37" s="1"/>
      <c r="CM37" s="1"/>
      <c r="CZ37" s="1"/>
    </row>
    <row r="38" spans="13:104" x14ac:dyDescent="0.3">
      <c r="M38" s="1"/>
      <c r="Z38" s="1"/>
      <c r="AM38" s="1"/>
      <c r="AZ38" s="1"/>
      <c r="BM38" s="1"/>
      <c r="BZ38" s="1"/>
      <c r="CM38" s="1"/>
      <c r="CZ38" s="1"/>
    </row>
    <row r="39" spans="13:104" x14ac:dyDescent="0.3">
      <c r="M39" s="1"/>
      <c r="Z39" s="1"/>
      <c r="AM39" s="1"/>
      <c r="AZ39" s="1"/>
      <c r="BM39" s="1"/>
      <c r="BZ39" s="1"/>
      <c r="CM39" s="1"/>
      <c r="CZ39" s="1"/>
    </row>
    <row r="40" spans="13:104" x14ac:dyDescent="0.3">
      <c r="M40" s="1"/>
      <c r="Z40" s="1"/>
      <c r="AM40" s="1"/>
      <c r="AZ40" s="1"/>
      <c r="BM40" s="1"/>
      <c r="BZ40" s="1"/>
      <c r="CM40" s="1"/>
      <c r="CZ40" s="1"/>
    </row>
    <row r="41" spans="13:104" x14ac:dyDescent="0.3">
      <c r="M41" s="1"/>
      <c r="Z41" s="1"/>
      <c r="AM41" s="1"/>
      <c r="AZ41" s="1"/>
      <c r="BM41" s="1"/>
      <c r="BZ41" s="1"/>
      <c r="CM41" s="1"/>
      <c r="CZ41" s="1"/>
    </row>
    <row r="42" spans="13:104" x14ac:dyDescent="0.3">
      <c r="M42" s="1"/>
      <c r="Z42" s="1"/>
      <c r="AM42" s="1"/>
      <c r="AZ42" s="1"/>
      <c r="BM42" s="1"/>
      <c r="BZ42" s="1"/>
      <c r="CM42" s="1"/>
      <c r="CZ42" s="1"/>
    </row>
    <row r="43" spans="13:104" x14ac:dyDescent="0.3">
      <c r="M43" s="1"/>
      <c r="Z43" s="1"/>
      <c r="AM43" s="1"/>
      <c r="AZ43" s="1"/>
      <c r="BM43" s="1"/>
      <c r="BZ43" s="1"/>
      <c r="CM43" s="1"/>
      <c r="CZ43" s="1"/>
    </row>
    <row r="44" spans="13:104" x14ac:dyDescent="0.3">
      <c r="M44" s="1"/>
      <c r="Z44" s="1"/>
      <c r="AM44" s="1"/>
      <c r="AZ44" s="1"/>
      <c r="BM44" s="1"/>
      <c r="BZ44" s="1"/>
      <c r="CM44" s="1"/>
      <c r="CZ44" s="1"/>
    </row>
    <row r="45" spans="13:104" x14ac:dyDescent="0.3">
      <c r="M45" s="1"/>
      <c r="Z45" s="1"/>
      <c r="AM45" s="1"/>
      <c r="AZ45" s="1"/>
      <c r="BM45" s="1"/>
      <c r="BZ45" s="1"/>
      <c r="CM45" s="1"/>
      <c r="CZ45" s="1"/>
    </row>
    <row r="46" spans="13:104" x14ac:dyDescent="0.3">
      <c r="M46" s="1"/>
      <c r="Z46" s="1"/>
      <c r="AM46" s="1"/>
      <c r="AZ46" s="1"/>
      <c r="BM46" s="1"/>
      <c r="BZ46" s="1"/>
      <c r="CM46" s="1"/>
      <c r="CZ46" s="1"/>
    </row>
    <row r="47" spans="13:104" x14ac:dyDescent="0.3">
      <c r="M47" s="1"/>
      <c r="Z47" s="1"/>
      <c r="AM47" s="1"/>
      <c r="AZ47" s="1"/>
      <c r="BM47" s="1"/>
      <c r="BZ47" s="1"/>
      <c r="CM47" s="1"/>
      <c r="CZ47" s="1"/>
    </row>
    <row r="48" spans="13:104" x14ac:dyDescent="0.3">
      <c r="M48" s="1"/>
      <c r="Z48" s="1"/>
      <c r="AM48" s="1"/>
      <c r="AZ48" s="1"/>
      <c r="BM48" s="1"/>
      <c r="BZ48" s="1"/>
      <c r="CM48" s="1"/>
      <c r="CZ48" s="1"/>
    </row>
    <row r="49" spans="13:104" x14ac:dyDescent="0.3">
      <c r="M49" s="1"/>
      <c r="Z49" s="1"/>
      <c r="AM49" s="1"/>
      <c r="AZ49" s="1"/>
      <c r="BM49" s="1"/>
      <c r="BZ49" s="1"/>
      <c r="CM49" s="1"/>
      <c r="CZ49" s="1"/>
    </row>
    <row r="50" spans="13:104" x14ac:dyDescent="0.3">
      <c r="M50" s="1"/>
      <c r="Z50" s="1"/>
      <c r="AM50" s="1"/>
      <c r="AZ50" s="1"/>
      <c r="BM50" s="1"/>
      <c r="BZ50" s="1"/>
      <c r="CM50" s="1"/>
      <c r="CZ50" s="1"/>
    </row>
    <row r="51" spans="13:104" x14ac:dyDescent="0.3">
      <c r="M51" s="1"/>
      <c r="Z51" s="1"/>
      <c r="AM51" s="1"/>
      <c r="AZ51" s="1"/>
      <c r="BM51" s="1"/>
      <c r="BZ51" s="1"/>
      <c r="CM51" s="1"/>
      <c r="CZ51" s="1"/>
    </row>
    <row r="52" spans="13:104" x14ac:dyDescent="0.3">
      <c r="M52" s="1"/>
      <c r="Z52" s="1"/>
      <c r="AM52" s="1"/>
      <c r="AZ52" s="1"/>
      <c r="BM52" s="1"/>
      <c r="BZ52" s="1"/>
      <c r="CM52" s="1"/>
      <c r="CZ52" s="1"/>
    </row>
    <row r="53" spans="13:104" x14ac:dyDescent="0.3">
      <c r="M53" s="1"/>
      <c r="Z53" s="1"/>
      <c r="AM53" s="1"/>
      <c r="AZ53" s="1"/>
      <c r="BM53" s="1"/>
      <c r="BZ53" s="1"/>
      <c r="CM53" s="1"/>
      <c r="CZ53" s="1"/>
    </row>
    <row r="54" spans="13:104" x14ac:dyDescent="0.3">
      <c r="M54" s="1"/>
      <c r="Z54" s="1"/>
      <c r="AM54" s="1"/>
      <c r="AZ54" s="1"/>
      <c r="BM54" s="1"/>
      <c r="BZ54" s="1"/>
      <c r="CM54" s="1"/>
      <c r="CZ54" s="1"/>
    </row>
    <row r="55" spans="13:104" x14ac:dyDescent="0.3">
      <c r="M55" s="1"/>
      <c r="Z55" s="1"/>
      <c r="AM55" s="1"/>
      <c r="AZ55" s="1"/>
      <c r="BM55" s="1"/>
      <c r="BZ55" s="1"/>
      <c r="CM55" s="1"/>
      <c r="CZ55" s="1"/>
    </row>
    <row r="56" spans="13:104" x14ac:dyDescent="0.3">
      <c r="M56" s="1"/>
      <c r="Z56" s="1"/>
      <c r="AM56" s="1"/>
      <c r="AZ56" s="1"/>
      <c r="BM56" s="1"/>
      <c r="BZ56" s="1"/>
      <c r="CM56" s="1"/>
      <c r="CZ56" s="1"/>
    </row>
    <row r="57" spans="13:104" x14ac:dyDescent="0.3">
      <c r="M57" s="1"/>
      <c r="Z57" s="1"/>
      <c r="AM57" s="1"/>
      <c r="AZ57" s="1"/>
      <c r="BM57" s="1"/>
      <c r="BZ57" s="1"/>
      <c r="CM57" s="1"/>
      <c r="CZ57" s="1"/>
    </row>
    <row r="58" spans="13:104" x14ac:dyDescent="0.3">
      <c r="M58" s="1"/>
      <c r="Z58" s="1"/>
      <c r="AM58" s="1"/>
      <c r="AZ58" s="1"/>
      <c r="BM58" s="1"/>
      <c r="BZ58" s="1"/>
      <c r="CM58" s="1"/>
      <c r="CZ58" s="1"/>
    </row>
    <row r="59" spans="13:104" x14ac:dyDescent="0.3">
      <c r="M59" s="1"/>
      <c r="Z59" s="1"/>
      <c r="AM59" s="1"/>
      <c r="AZ59" s="1"/>
      <c r="BM59" s="1"/>
      <c r="BZ59" s="1"/>
      <c r="CM59" s="1"/>
      <c r="CZ59" s="1"/>
    </row>
    <row r="60" spans="13:104" x14ac:dyDescent="0.3">
      <c r="M60" s="1"/>
      <c r="Z60" s="1"/>
      <c r="AM60" s="1"/>
      <c r="AZ60" s="1"/>
      <c r="BM60" s="1"/>
      <c r="BZ60" s="1"/>
      <c r="CM60" s="1"/>
      <c r="CZ60" s="1"/>
    </row>
    <row r="61" spans="13:104" x14ac:dyDescent="0.3">
      <c r="M61" s="1"/>
      <c r="Z61" s="1"/>
      <c r="AM61" s="1"/>
      <c r="AZ61" s="1"/>
      <c r="BM61" s="1"/>
      <c r="BZ61" s="1"/>
      <c r="CM61" s="1"/>
      <c r="CZ61" s="1"/>
    </row>
    <row r="62" spans="13:104" x14ac:dyDescent="0.3">
      <c r="M62" s="1"/>
      <c r="Z62" s="1"/>
      <c r="AM62" s="1"/>
      <c r="AZ62" s="1"/>
      <c r="BM62" s="1"/>
      <c r="BZ62" s="1"/>
      <c r="CM62" s="1"/>
      <c r="CZ62" s="1"/>
    </row>
    <row r="63" spans="13:104" x14ac:dyDescent="0.3">
      <c r="M63" s="1"/>
      <c r="Z63" s="1"/>
      <c r="AM63" s="1"/>
      <c r="AZ63" s="1"/>
      <c r="BM63" s="1"/>
      <c r="BZ63" s="1"/>
      <c r="CM63" s="1"/>
      <c r="CZ63" s="1"/>
    </row>
    <row r="64" spans="13:104" x14ac:dyDescent="0.3">
      <c r="M64" s="1"/>
      <c r="Z64" s="1"/>
      <c r="AM64" s="1"/>
      <c r="AZ64" s="1"/>
      <c r="BM64" s="1"/>
      <c r="BZ64" s="1"/>
      <c r="CM64" s="1"/>
      <c r="CZ64" s="1"/>
    </row>
    <row r="65" spans="13:104" x14ac:dyDescent="0.3">
      <c r="M65" s="1"/>
      <c r="Z65" s="1"/>
      <c r="AM65" s="1"/>
      <c r="AZ65" s="1"/>
      <c r="BM65" s="1"/>
      <c r="BZ65" s="1"/>
      <c r="CM65" s="1"/>
      <c r="CZ65" s="1"/>
    </row>
    <row r="66" spans="13:104" x14ac:dyDescent="0.3">
      <c r="M66" s="1"/>
      <c r="Z66" s="1"/>
      <c r="AM66" s="1"/>
      <c r="AZ66" s="1"/>
      <c r="BM66" s="1"/>
      <c r="BZ66" s="1"/>
      <c r="CM66" s="1"/>
      <c r="CZ66" s="1"/>
    </row>
    <row r="67" spans="13:104" x14ac:dyDescent="0.3">
      <c r="M67" s="1"/>
      <c r="Z67" s="1"/>
      <c r="AM67" s="1"/>
      <c r="AZ67" s="1"/>
      <c r="BM67" s="1"/>
      <c r="BZ67" s="1"/>
      <c r="CM67" s="1"/>
      <c r="CZ67" s="1"/>
    </row>
    <row r="68" spans="13:104" x14ac:dyDescent="0.3">
      <c r="M68" s="1"/>
      <c r="Z68" s="1"/>
      <c r="AM68" s="1"/>
      <c r="AZ68" s="1"/>
      <c r="BM68" s="1"/>
      <c r="BZ68" s="1"/>
      <c r="CM68" s="1"/>
      <c r="CZ68" s="1"/>
    </row>
    <row r="69" spans="13:104" x14ac:dyDescent="0.3">
      <c r="M69" s="1"/>
      <c r="Z69" s="1"/>
      <c r="AM69" s="1"/>
      <c r="AZ69" s="1"/>
      <c r="BM69" s="1"/>
      <c r="BZ69" s="1"/>
      <c r="CM69" s="1"/>
      <c r="CZ69" s="1"/>
    </row>
    <row r="70" spans="13:104" x14ac:dyDescent="0.3">
      <c r="M70" s="1"/>
      <c r="Z70" s="1"/>
      <c r="AM70" s="1"/>
      <c r="AZ70" s="1"/>
      <c r="BM70" s="1"/>
      <c r="BZ70" s="1"/>
      <c r="CM70" s="1"/>
      <c r="CZ70" s="1"/>
    </row>
    <row r="71" spans="13:104" x14ac:dyDescent="0.3">
      <c r="M71" s="1"/>
      <c r="Z71" s="1"/>
      <c r="AM71" s="1"/>
      <c r="AZ71" s="1"/>
      <c r="BM71" s="1"/>
      <c r="BZ71" s="1"/>
      <c r="CM71" s="1"/>
      <c r="CZ71" s="1"/>
    </row>
    <row r="72" spans="13:104" x14ac:dyDescent="0.3">
      <c r="M72" s="1"/>
      <c r="Z72" s="1"/>
      <c r="AM72" s="1"/>
      <c r="AZ72" s="1"/>
      <c r="BM72" s="1"/>
      <c r="BZ72" s="1"/>
      <c r="CM72" s="1"/>
      <c r="CZ72" s="1"/>
    </row>
    <row r="73" spans="13:104" x14ac:dyDescent="0.3">
      <c r="M73" s="1"/>
      <c r="Z73" s="1"/>
      <c r="AM73" s="1"/>
      <c r="AZ73" s="1"/>
      <c r="BM73" s="1"/>
      <c r="BZ73" s="1"/>
      <c r="CM73" s="1"/>
      <c r="CZ73" s="1"/>
    </row>
    <row r="74" spans="13:104" x14ac:dyDescent="0.3">
      <c r="M74" s="1"/>
      <c r="Z74" s="1"/>
      <c r="AM74" s="1"/>
      <c r="AZ74" s="1"/>
      <c r="BM74" s="1"/>
      <c r="BZ74" s="1"/>
      <c r="CM74" s="1"/>
      <c r="CZ74" s="1"/>
    </row>
    <row r="75" spans="13:104" x14ac:dyDescent="0.3">
      <c r="M75" s="1"/>
      <c r="Z75" s="1"/>
      <c r="AM75" s="1"/>
      <c r="AZ75" s="1"/>
      <c r="BM75" s="1"/>
      <c r="BZ75" s="1"/>
      <c r="CM75" s="1"/>
      <c r="CZ75" s="1"/>
    </row>
    <row r="76" spans="13:104" x14ac:dyDescent="0.3">
      <c r="M76" s="1"/>
      <c r="Z76" s="1"/>
      <c r="AM76" s="1"/>
      <c r="AZ76" s="1"/>
      <c r="BM76" s="1"/>
      <c r="BZ76" s="1"/>
      <c r="CM76" s="1"/>
      <c r="CZ76" s="1"/>
    </row>
    <row r="77" spans="13:104" x14ac:dyDescent="0.3">
      <c r="M77" s="1"/>
      <c r="Z77" s="1"/>
      <c r="AM77" s="1"/>
      <c r="AZ77" s="1"/>
      <c r="BM77" s="1"/>
      <c r="BZ77" s="1"/>
      <c r="CM77" s="1"/>
      <c r="CZ77" s="1"/>
    </row>
    <row r="78" spans="13:104" x14ac:dyDescent="0.3">
      <c r="M78" s="1"/>
      <c r="Z78" s="1"/>
      <c r="AM78" s="1"/>
      <c r="AZ78" s="1"/>
      <c r="BM78" s="1"/>
      <c r="BZ78" s="1"/>
      <c r="CM78" s="1"/>
      <c r="CZ78" s="1"/>
    </row>
    <row r="79" spans="13:104" x14ac:dyDescent="0.3">
      <c r="M79" s="1"/>
      <c r="Z79" s="1"/>
      <c r="AM79" s="1"/>
      <c r="AZ79" s="1"/>
      <c r="BM79" s="1"/>
      <c r="BZ79" s="1"/>
      <c r="CM79" s="1"/>
      <c r="CZ79" s="1"/>
    </row>
    <row r="80" spans="13:104" x14ac:dyDescent="0.3">
      <c r="M80" s="1"/>
      <c r="Z80" s="1"/>
      <c r="AM80" s="1"/>
      <c r="AZ80" s="1"/>
      <c r="BM80" s="1"/>
      <c r="BZ80" s="1"/>
      <c r="CM80" s="1"/>
      <c r="CZ80" s="1"/>
    </row>
    <row r="81" spans="13:104" x14ac:dyDescent="0.3">
      <c r="M81" s="1"/>
      <c r="Z81" s="1"/>
      <c r="AM81" s="1"/>
      <c r="AZ81" s="1"/>
      <c r="BM81" s="1"/>
      <c r="BZ81" s="1"/>
      <c r="CM81" s="1"/>
      <c r="CZ81" s="1"/>
    </row>
    <row r="82" spans="13:104" x14ac:dyDescent="0.3">
      <c r="M82" s="1"/>
      <c r="Z82" s="1"/>
      <c r="AM82" s="1"/>
      <c r="AZ82" s="1"/>
      <c r="BM82" s="1"/>
      <c r="BZ82" s="1"/>
      <c r="CM82" s="1"/>
      <c r="CZ82" s="1"/>
    </row>
    <row r="83" spans="13:104" x14ac:dyDescent="0.3">
      <c r="M83" s="1"/>
      <c r="Z83" s="1"/>
      <c r="AM83" s="1"/>
      <c r="AZ83" s="1"/>
      <c r="BM83" s="1"/>
      <c r="BZ83" s="1"/>
      <c r="CM83" s="1"/>
      <c r="CZ83" s="1"/>
    </row>
    <row r="84" spans="13:104" x14ac:dyDescent="0.3">
      <c r="M84" s="1"/>
      <c r="Z84" s="1"/>
      <c r="AM84" s="1"/>
      <c r="AZ84" s="1"/>
      <c r="BM84" s="1"/>
      <c r="BZ84" s="1"/>
      <c r="CM84" s="1"/>
      <c r="CZ84" s="1"/>
    </row>
    <row r="85" spans="13:104" x14ac:dyDescent="0.3">
      <c r="M85" s="1"/>
      <c r="Z85" s="1"/>
      <c r="AM85" s="1"/>
      <c r="AZ85" s="1"/>
      <c r="BM85" s="1"/>
      <c r="BZ85" s="1"/>
      <c r="CM85" s="1"/>
      <c r="CZ85" s="1"/>
    </row>
    <row r="86" spans="13:104" x14ac:dyDescent="0.3">
      <c r="M86" s="1"/>
      <c r="Z86" s="1"/>
      <c r="AM86" s="1"/>
      <c r="AZ86" s="1"/>
      <c r="BM86" s="1"/>
      <c r="BZ86" s="1"/>
      <c r="CM86" s="1"/>
      <c r="CZ86" s="1"/>
    </row>
    <row r="87" spans="13:104" x14ac:dyDescent="0.3">
      <c r="M87" s="1"/>
      <c r="Z87" s="1"/>
      <c r="AM87" s="1"/>
      <c r="AZ87" s="1"/>
      <c r="BM87" s="1"/>
      <c r="BZ87" s="1"/>
      <c r="CM87" s="1"/>
      <c r="CZ87" s="1"/>
    </row>
    <row r="88" spans="13:104" x14ac:dyDescent="0.3">
      <c r="M88" s="1"/>
      <c r="Z88" s="1"/>
      <c r="AM88" s="1"/>
      <c r="AZ88" s="1"/>
      <c r="BM88" s="1"/>
      <c r="BZ88" s="1"/>
      <c r="CM88" s="1"/>
      <c r="CZ88" s="1"/>
    </row>
    <row r="89" spans="13:104" x14ac:dyDescent="0.3">
      <c r="M89" s="1"/>
      <c r="Z89" s="1"/>
      <c r="AM89" s="1"/>
      <c r="AZ89" s="1"/>
      <c r="BM89" s="1"/>
      <c r="BZ89" s="1"/>
      <c r="CM89" s="1"/>
      <c r="CZ89" s="1"/>
    </row>
    <row r="90" spans="13:104" x14ac:dyDescent="0.3">
      <c r="M90" s="1"/>
      <c r="Z90" s="1"/>
      <c r="AM90" s="1"/>
      <c r="AZ90" s="1"/>
      <c r="BM90" s="1"/>
      <c r="BZ90" s="1"/>
      <c r="CM90" s="1"/>
      <c r="CZ90" s="1"/>
    </row>
    <row r="91" spans="13:104" x14ac:dyDescent="0.3">
      <c r="M91" s="1"/>
      <c r="Z91" s="1"/>
      <c r="AM91" s="1"/>
      <c r="AZ91" s="1"/>
      <c r="BM91" s="1"/>
      <c r="BZ91" s="1"/>
      <c r="CM91" s="1"/>
      <c r="CZ91" s="1"/>
    </row>
    <row r="92" spans="13:104" x14ac:dyDescent="0.3">
      <c r="M92" s="1"/>
      <c r="Z92" s="1"/>
      <c r="AM92" s="1"/>
      <c r="AZ92" s="1"/>
      <c r="BM92" s="1"/>
      <c r="BZ92" s="1"/>
      <c r="CM92" s="1"/>
      <c r="CZ92" s="1"/>
    </row>
    <row r="93" spans="13:104" x14ac:dyDescent="0.3">
      <c r="M93" s="1"/>
      <c r="Z93" s="1"/>
      <c r="AM93" s="1"/>
      <c r="AZ93" s="1"/>
      <c r="BM93" s="1"/>
      <c r="BZ93" s="1"/>
      <c r="CM93" s="1"/>
      <c r="CZ93" s="1"/>
    </row>
    <row r="94" spans="13:104" x14ac:dyDescent="0.3">
      <c r="M94" s="1"/>
      <c r="Z94" s="1"/>
      <c r="AM94" s="1"/>
      <c r="AZ94" s="1"/>
      <c r="BM94" s="1"/>
      <c r="BZ94" s="1"/>
      <c r="CM94" s="1"/>
      <c r="CZ94" s="1"/>
    </row>
    <row r="95" spans="13:104" x14ac:dyDescent="0.3">
      <c r="M95" s="1"/>
      <c r="Z95" s="1"/>
      <c r="AM95" s="1"/>
      <c r="AZ95" s="1"/>
      <c r="BM95" s="1"/>
      <c r="BZ95" s="1"/>
      <c r="CM95" s="1"/>
      <c r="CZ95" s="1"/>
    </row>
    <row r="96" spans="13:104" x14ac:dyDescent="0.3">
      <c r="M96" s="1"/>
      <c r="Z96" s="1"/>
      <c r="AM96" s="1"/>
      <c r="AZ96" s="1"/>
      <c r="BM96" s="1"/>
      <c r="BZ96" s="1"/>
      <c r="CM96" s="1"/>
      <c r="CZ96" s="1"/>
    </row>
    <row r="97" spans="13:104" x14ac:dyDescent="0.3">
      <c r="M97" s="1"/>
      <c r="Z97" s="1"/>
      <c r="AM97" s="1"/>
      <c r="AZ97" s="1"/>
      <c r="BM97" s="1"/>
      <c r="BZ97" s="1"/>
      <c r="CM97" s="1"/>
      <c r="CZ97" s="1"/>
    </row>
    <row r="98" spans="13:104" x14ac:dyDescent="0.3">
      <c r="M98" s="1"/>
      <c r="Z98" s="1"/>
      <c r="AM98" s="1"/>
      <c r="AZ98" s="1"/>
      <c r="BM98" s="1"/>
      <c r="BZ98" s="1"/>
      <c r="CM98" s="1"/>
      <c r="CZ98" s="1"/>
    </row>
    <row r="99" spans="13:104" x14ac:dyDescent="0.3">
      <c r="M99" s="1"/>
      <c r="Z99" s="1"/>
      <c r="AM99" s="1"/>
      <c r="AZ99" s="1"/>
      <c r="BM99" s="1"/>
      <c r="BZ99" s="1"/>
      <c r="CM99" s="1"/>
      <c r="CZ99" s="1"/>
    </row>
    <row r="100" spans="13:104" x14ac:dyDescent="0.3">
      <c r="M100" s="1"/>
      <c r="Z100" s="1"/>
      <c r="AM100" s="1"/>
      <c r="AZ100" s="1"/>
      <c r="BM100" s="1"/>
      <c r="BZ100" s="1"/>
      <c r="CM100" s="1"/>
      <c r="CZ100" s="1"/>
    </row>
    <row r="101" spans="13:104" x14ac:dyDescent="0.3">
      <c r="M101" s="1"/>
      <c r="Z101" s="1"/>
      <c r="AM101" s="1"/>
      <c r="AZ101" s="1"/>
      <c r="BM101" s="1"/>
      <c r="BZ101" s="1"/>
      <c r="CM101" s="1"/>
      <c r="CZ101" s="1"/>
    </row>
    <row r="102" spans="13:104" x14ac:dyDescent="0.3">
      <c r="M102" s="1"/>
      <c r="Z102" s="1"/>
      <c r="AM102" s="1"/>
      <c r="AZ102" s="1"/>
      <c r="BM102" s="1"/>
      <c r="BZ102" s="1"/>
      <c r="CM102" s="1"/>
      <c r="CZ102" s="1"/>
    </row>
    <row r="103" spans="13:104" x14ac:dyDescent="0.3">
      <c r="M103" s="1"/>
      <c r="Z103" s="1"/>
      <c r="AM103" s="1"/>
      <c r="AZ103" s="1"/>
      <c r="BM103" s="1"/>
      <c r="BZ103" s="1"/>
      <c r="CM103" s="1"/>
      <c r="CZ103" s="1"/>
    </row>
    <row r="104" spans="13:104" x14ac:dyDescent="0.3">
      <c r="M104" s="1"/>
      <c r="Z104" s="1"/>
      <c r="AM104" s="1"/>
      <c r="AZ104" s="1"/>
      <c r="BM104" s="1"/>
      <c r="BZ104" s="1"/>
      <c r="CM104" s="1"/>
      <c r="CZ104" s="1"/>
    </row>
    <row r="105" spans="13:104" x14ac:dyDescent="0.3">
      <c r="M105" s="1"/>
      <c r="Z105" s="1"/>
      <c r="AM105" s="1"/>
      <c r="AZ105" s="1"/>
      <c r="BM105" s="1"/>
      <c r="BZ105" s="1"/>
      <c r="CM105" s="1"/>
      <c r="CZ105" s="1"/>
    </row>
    <row r="106" spans="13:104" x14ac:dyDescent="0.3">
      <c r="M106" s="1"/>
      <c r="Z106" s="1"/>
      <c r="AM106" s="1"/>
      <c r="AZ106" s="1"/>
      <c r="BM106" s="1"/>
      <c r="BZ106" s="1"/>
      <c r="CM106" s="1"/>
      <c r="CZ106" s="1"/>
    </row>
    <row r="107" spans="13:104" x14ac:dyDescent="0.3">
      <c r="M107" s="1"/>
      <c r="Z107" s="1"/>
      <c r="AM107" s="1"/>
      <c r="AZ107" s="1"/>
      <c r="BM107" s="1"/>
      <c r="BZ107" s="1"/>
      <c r="CM107" s="1"/>
      <c r="CZ107" s="1"/>
    </row>
    <row r="108" spans="13:104" x14ac:dyDescent="0.3">
      <c r="M108" s="1"/>
      <c r="Z108" s="1"/>
      <c r="AM108" s="1"/>
      <c r="AZ108" s="1"/>
      <c r="BM108" s="1"/>
      <c r="BZ108" s="1"/>
      <c r="CM108" s="1"/>
      <c r="CZ108" s="1"/>
    </row>
    <row r="109" spans="13:104" x14ac:dyDescent="0.3">
      <c r="M109" s="1"/>
      <c r="Z109" s="1"/>
      <c r="AM109" s="1"/>
      <c r="AZ109" s="1"/>
      <c r="BM109" s="1"/>
      <c r="BZ109" s="1"/>
      <c r="CM109" s="1"/>
      <c r="CZ109" s="1"/>
    </row>
    <row r="110" spans="13:104" x14ac:dyDescent="0.3">
      <c r="M110" s="1"/>
      <c r="Z110" s="1"/>
      <c r="AM110" s="1"/>
      <c r="AZ110" s="1"/>
      <c r="BM110" s="1"/>
      <c r="BZ110" s="1"/>
      <c r="CM110" s="1"/>
      <c r="CZ110" s="1"/>
    </row>
    <row r="111" spans="13:104" x14ac:dyDescent="0.3">
      <c r="M111" s="1"/>
      <c r="Z111" s="1"/>
      <c r="AM111" s="1"/>
      <c r="AZ111" s="1"/>
      <c r="BM111" s="1"/>
      <c r="BZ111" s="1"/>
      <c r="CM111" s="1"/>
      <c r="CZ111" s="1"/>
    </row>
    <row r="112" spans="13:104" x14ac:dyDescent="0.3">
      <c r="M112" s="1"/>
      <c r="Z112" s="1"/>
      <c r="AM112" s="1"/>
      <c r="AZ112" s="1"/>
      <c r="BM112" s="1"/>
      <c r="BZ112" s="1"/>
      <c r="CM112" s="1"/>
      <c r="CZ112" s="1"/>
    </row>
    <row r="113" spans="1:104" x14ac:dyDescent="0.3">
      <c r="M113" s="1"/>
      <c r="Z113" s="1"/>
      <c r="AM113" s="1"/>
      <c r="AZ113" s="1"/>
      <c r="BM113" s="1"/>
      <c r="BZ113" s="1"/>
      <c r="CM113" s="1"/>
      <c r="CZ113" s="1"/>
    </row>
    <row r="114" spans="1:104" x14ac:dyDescent="0.3">
      <c r="M114" s="1"/>
      <c r="Z114" s="1"/>
      <c r="AM114" s="1"/>
      <c r="AZ114" s="1"/>
      <c r="BM114" s="1"/>
      <c r="BZ114" s="1"/>
      <c r="CM114" s="1"/>
      <c r="CZ114" s="1"/>
    </row>
    <row r="115" spans="1:104" x14ac:dyDescent="0.3">
      <c r="M115" s="1"/>
      <c r="Z115" s="1"/>
      <c r="AM115" s="1"/>
      <c r="AZ115" s="1"/>
      <c r="BM115" s="1"/>
      <c r="BZ115" s="1"/>
      <c r="CM115" s="1"/>
      <c r="CZ115" s="1"/>
    </row>
    <row r="116" spans="1:104" x14ac:dyDescent="0.3">
      <c r="M116" s="1"/>
      <c r="Z116" s="1"/>
      <c r="AM116" s="1"/>
      <c r="AZ116" s="1"/>
      <c r="BM116" s="1"/>
      <c r="BZ116" s="1"/>
      <c r="CM116" s="1"/>
      <c r="CZ116" s="1"/>
    </row>
    <row r="117" spans="1:104" x14ac:dyDescent="0.3">
      <c r="M117" s="1"/>
      <c r="Z117" s="1"/>
      <c r="AM117" s="1"/>
      <c r="AZ117" s="1"/>
      <c r="BM117" s="1"/>
      <c r="BZ117" s="1"/>
      <c r="CM117" s="1"/>
      <c r="CZ117" s="1"/>
    </row>
    <row r="118" spans="1:104" x14ac:dyDescent="0.3">
      <c r="M118" s="1"/>
      <c r="Z118" s="1"/>
      <c r="AM118" s="1"/>
      <c r="AZ118" s="1"/>
      <c r="BM118" s="1"/>
      <c r="BZ118" s="1"/>
      <c r="CM118" s="1"/>
      <c r="CZ118" s="1"/>
    </row>
    <row r="119" spans="1:104" x14ac:dyDescent="0.3">
      <c r="M119" s="1"/>
      <c r="Z119" s="1"/>
      <c r="AM119" s="1"/>
      <c r="AZ119" s="1"/>
      <c r="BM119" s="1"/>
      <c r="BZ119" s="1"/>
      <c r="CM119" s="1"/>
      <c r="CZ119" s="1"/>
    </row>
    <row r="120" spans="1:104" x14ac:dyDescent="0.3">
      <c r="M120" s="1"/>
      <c r="Z120" s="1"/>
      <c r="AM120" s="1"/>
      <c r="AZ120" s="1"/>
      <c r="BM120" s="1"/>
      <c r="BZ120" s="1"/>
      <c r="CM120" s="1"/>
      <c r="CZ120" s="1"/>
    </row>
    <row r="121" spans="1:104" x14ac:dyDescent="0.3">
      <c r="M121" s="1"/>
      <c r="Z121" s="1"/>
      <c r="AM121" s="1"/>
      <c r="AZ121" s="1"/>
      <c r="BM121" s="1"/>
      <c r="BZ121" s="1"/>
      <c r="CM121" s="1"/>
      <c r="CZ121" s="1"/>
    </row>
    <row r="122" spans="1:104" x14ac:dyDescent="0.3">
      <c r="M122" s="1"/>
      <c r="Z122" s="1"/>
      <c r="AM122" s="1"/>
      <c r="AZ122" s="1"/>
      <c r="BM122" s="1"/>
      <c r="BZ122" s="1"/>
      <c r="CM122" s="1"/>
      <c r="CZ122" s="1"/>
    </row>
    <row r="123" spans="1:104" x14ac:dyDescent="0.3">
      <c r="M123" s="1"/>
      <c r="Z123" s="1"/>
      <c r="AM123" s="1"/>
      <c r="AZ123" s="1"/>
      <c r="BM123" s="1"/>
      <c r="BZ123" s="1"/>
      <c r="CM123" s="1"/>
      <c r="CZ123" s="1"/>
    </row>
    <row r="124" spans="1:104" x14ac:dyDescent="0.3">
      <c r="A124" s="19" t="s">
        <v>62</v>
      </c>
      <c r="B124" s="19"/>
      <c r="C124" s="19"/>
      <c r="D124" s="19"/>
      <c r="E124" s="19"/>
      <c r="F124" s="19"/>
      <c r="G124" s="19"/>
      <c r="H124" s="19"/>
      <c r="I124" s="19"/>
      <c r="J124" s="19"/>
      <c r="K124" s="19"/>
      <c r="L124" s="19"/>
      <c r="M124" s="19"/>
      <c r="N124" s="19"/>
      <c r="O124" s="19"/>
      <c r="P124" s="19"/>
      <c r="Q124" s="19"/>
      <c r="R124" s="19"/>
      <c r="S124" s="19"/>
      <c r="T124" s="19"/>
      <c r="U124" s="19"/>
      <c r="V124" s="19"/>
      <c r="W124" s="19"/>
      <c r="X124" s="19"/>
      <c r="Y124" s="19"/>
      <c r="Z124" s="19"/>
      <c r="AA124" s="19" t="s">
        <v>63</v>
      </c>
      <c r="AB124" s="19"/>
      <c r="AC124" s="19"/>
      <c r="AD124" s="19"/>
      <c r="AE124" s="19"/>
      <c r="AF124" s="19"/>
      <c r="AG124" s="19"/>
      <c r="AH124" s="19"/>
      <c r="AI124" s="19"/>
      <c r="AJ124" s="19"/>
      <c r="AK124" s="19"/>
      <c r="AL124" s="19"/>
      <c r="AM124" s="19"/>
      <c r="AN124" s="19"/>
      <c r="AO124" s="19"/>
      <c r="AP124" s="19"/>
      <c r="AQ124" s="19"/>
      <c r="AR124" s="19"/>
      <c r="AS124" s="19"/>
      <c r="AT124" s="19"/>
      <c r="AU124" s="19"/>
      <c r="AV124" s="19"/>
      <c r="AW124" s="19"/>
      <c r="AX124" s="19"/>
      <c r="AY124" s="19"/>
      <c r="AZ124" s="19"/>
      <c r="BA124" s="19" t="s">
        <v>64</v>
      </c>
      <c r="BB124" s="19"/>
      <c r="BC124" s="19"/>
      <c r="BD124" s="19"/>
      <c r="BE124" s="19"/>
      <c r="BF124" s="19"/>
      <c r="BG124" s="19"/>
      <c r="BH124" s="19"/>
      <c r="BI124" s="19"/>
      <c r="BJ124" s="19"/>
      <c r="BK124" s="19"/>
      <c r="BL124" s="19"/>
      <c r="BM124" s="19"/>
      <c r="BN124" s="19"/>
      <c r="BO124" s="19"/>
      <c r="BP124" s="19"/>
      <c r="BQ124" s="19"/>
      <c r="BR124" s="19"/>
      <c r="BS124" s="19"/>
      <c r="BT124" s="19"/>
      <c r="BU124" s="19"/>
      <c r="BV124" s="19"/>
      <c r="BW124" s="19"/>
      <c r="BX124" s="19"/>
      <c r="BY124" s="19"/>
      <c r="BZ124" s="19"/>
      <c r="CA124" s="19" t="s">
        <v>65</v>
      </c>
      <c r="CB124" s="19"/>
      <c r="CC124" s="19"/>
      <c r="CD124" s="19"/>
      <c r="CE124" s="19"/>
      <c r="CF124" s="19"/>
      <c r="CG124" s="19"/>
      <c r="CH124" s="19"/>
      <c r="CI124" s="19"/>
      <c r="CJ124" s="19"/>
      <c r="CK124" s="19"/>
      <c r="CL124" s="19"/>
      <c r="CM124" s="19"/>
      <c r="CN124" s="19"/>
      <c r="CO124" s="19"/>
      <c r="CP124" s="19"/>
      <c r="CQ124" s="19"/>
      <c r="CR124" s="19"/>
      <c r="CS124" s="19"/>
      <c r="CT124" s="19"/>
      <c r="CU124" s="19"/>
      <c r="CV124" s="19"/>
      <c r="CW124" s="19"/>
      <c r="CX124" s="19"/>
      <c r="CY124" s="19"/>
      <c r="CZ124" s="19"/>
    </row>
    <row r="125" spans="1:104" x14ac:dyDescent="0.3">
      <c r="A125" s="14" t="s">
        <v>78</v>
      </c>
      <c r="B125" s="14"/>
      <c r="C125" s="14"/>
      <c r="D125" s="14"/>
      <c r="E125" s="14"/>
      <c r="F125" s="14"/>
      <c r="G125" s="14"/>
      <c r="H125" s="14"/>
      <c r="I125" s="14"/>
      <c r="J125" s="14"/>
      <c r="K125" s="14"/>
      <c r="L125" s="14"/>
      <c r="M125" s="14"/>
      <c r="N125" s="15" t="s">
        <v>79</v>
      </c>
      <c r="O125" s="15"/>
      <c r="P125" s="15"/>
      <c r="Q125" s="15"/>
      <c r="R125" s="15"/>
      <c r="S125" s="15"/>
      <c r="T125" s="15"/>
      <c r="U125" s="15"/>
      <c r="V125" s="15"/>
      <c r="W125" s="15"/>
      <c r="X125" s="15"/>
      <c r="Y125" s="15"/>
      <c r="Z125" s="15"/>
      <c r="AA125" s="14" t="s">
        <v>78</v>
      </c>
      <c r="AB125" s="14"/>
      <c r="AC125" s="14"/>
      <c r="AD125" s="14"/>
      <c r="AE125" s="14"/>
      <c r="AF125" s="14"/>
      <c r="AG125" s="14"/>
      <c r="AH125" s="14"/>
      <c r="AI125" s="14"/>
      <c r="AJ125" s="14"/>
      <c r="AK125" s="14"/>
      <c r="AL125" s="14"/>
      <c r="AM125" s="14"/>
      <c r="AN125" s="15" t="s">
        <v>79</v>
      </c>
      <c r="AO125" s="15"/>
      <c r="AP125" s="15"/>
      <c r="AQ125" s="15"/>
      <c r="AR125" s="15"/>
      <c r="AS125" s="15"/>
      <c r="AT125" s="15"/>
      <c r="AU125" s="15"/>
      <c r="AV125" s="15"/>
      <c r="AW125" s="15"/>
      <c r="AX125" s="15"/>
      <c r="AY125" s="15"/>
      <c r="AZ125" s="15"/>
      <c r="BA125" s="14" t="s">
        <v>78</v>
      </c>
      <c r="BB125" s="14"/>
      <c r="BC125" s="14"/>
      <c r="BD125" s="14"/>
      <c r="BE125" s="14"/>
      <c r="BF125" s="14"/>
      <c r="BG125" s="14"/>
      <c r="BH125" s="14"/>
      <c r="BI125" s="14"/>
      <c r="BJ125" s="14"/>
      <c r="BK125" s="14"/>
      <c r="BL125" s="14"/>
      <c r="BM125" s="14"/>
      <c r="BN125" s="15" t="s">
        <v>79</v>
      </c>
      <c r="BO125" s="15"/>
      <c r="BP125" s="15"/>
      <c r="BQ125" s="15"/>
      <c r="BR125" s="15"/>
      <c r="BS125" s="15"/>
      <c r="BT125" s="15"/>
      <c r="BU125" s="15"/>
      <c r="BV125" s="15"/>
      <c r="BW125" s="15"/>
      <c r="BX125" s="15"/>
      <c r="BY125" s="15"/>
      <c r="BZ125" s="15"/>
      <c r="CA125" s="14" t="s">
        <v>78</v>
      </c>
      <c r="CB125" s="14"/>
      <c r="CC125" s="14"/>
      <c r="CD125" s="14"/>
      <c r="CE125" s="14"/>
      <c r="CF125" s="14"/>
      <c r="CG125" s="14"/>
      <c r="CH125" s="14"/>
      <c r="CI125" s="14"/>
      <c r="CJ125" s="14"/>
      <c r="CK125" s="14"/>
      <c r="CL125" s="14"/>
      <c r="CM125" s="14"/>
      <c r="CN125" s="15" t="s">
        <v>79</v>
      </c>
      <c r="CO125" s="15"/>
      <c r="CP125" s="15"/>
      <c r="CQ125" s="15"/>
      <c r="CR125" s="15"/>
      <c r="CS125" s="15"/>
      <c r="CT125" s="15"/>
      <c r="CU125" s="15"/>
      <c r="CV125" s="15"/>
      <c r="CW125" s="15"/>
      <c r="CX125" s="15"/>
      <c r="CY125" s="15"/>
      <c r="CZ125" s="15"/>
    </row>
    <row r="126" spans="1:104" x14ac:dyDescent="0.3">
      <c r="M126" s="12"/>
      <c r="Z126" s="12"/>
      <c r="AM126" s="12"/>
      <c r="AZ126" s="12"/>
      <c r="BM126" s="12"/>
      <c r="BZ126" s="12"/>
      <c r="CM126" s="12"/>
      <c r="CZ126" s="12"/>
    </row>
    <row r="127" spans="1:104" x14ac:dyDescent="0.3">
      <c r="M127" s="1"/>
      <c r="Z127" s="1"/>
      <c r="AM127" s="1"/>
      <c r="AZ127" s="1"/>
      <c r="BM127" s="1"/>
      <c r="BZ127" s="1"/>
      <c r="CM127" s="1"/>
      <c r="CZ127" s="1"/>
    </row>
    <row r="128" spans="1:104" x14ac:dyDescent="0.3">
      <c r="M128" s="1"/>
      <c r="Z128" s="1"/>
      <c r="AM128" s="1"/>
      <c r="AZ128" s="1"/>
      <c r="BM128" s="1"/>
      <c r="BZ128" s="1"/>
      <c r="CM128" s="1"/>
      <c r="CZ128" s="1"/>
    </row>
    <row r="129" spans="13:104" x14ac:dyDescent="0.3">
      <c r="M129" s="1"/>
      <c r="Z129" s="1"/>
      <c r="AM129" s="1"/>
      <c r="AZ129" s="1"/>
      <c r="BM129" s="1"/>
      <c r="BZ129" s="1"/>
      <c r="CM129" s="1"/>
      <c r="CZ129" s="1"/>
    </row>
    <row r="130" spans="13:104" x14ac:dyDescent="0.3">
      <c r="M130" s="1"/>
      <c r="Z130" s="1"/>
      <c r="AM130" s="1"/>
      <c r="AZ130" s="1"/>
      <c r="BM130" s="1"/>
      <c r="BZ130" s="1"/>
      <c r="CM130" s="1"/>
      <c r="CZ130" s="1"/>
    </row>
    <row r="131" spans="13:104" x14ac:dyDescent="0.3">
      <c r="M131" s="1"/>
      <c r="Z131" s="1"/>
      <c r="AM131" s="1"/>
      <c r="AZ131" s="1"/>
      <c r="BM131" s="1"/>
      <c r="BZ131" s="1"/>
      <c r="CM131" s="1"/>
      <c r="CZ131" s="1"/>
    </row>
    <row r="132" spans="13:104" x14ac:dyDescent="0.3">
      <c r="M132" s="1"/>
      <c r="Z132" s="1"/>
      <c r="AM132" s="1"/>
      <c r="AZ132" s="1"/>
      <c r="BM132" s="1"/>
      <c r="BZ132" s="1"/>
      <c r="CM132" s="1"/>
      <c r="CZ132" s="1"/>
    </row>
    <row r="133" spans="13:104" x14ac:dyDescent="0.3">
      <c r="M133" s="1"/>
      <c r="Z133" s="1"/>
      <c r="AM133" s="1"/>
      <c r="AZ133" s="1"/>
      <c r="BM133" s="1"/>
      <c r="BZ133" s="1"/>
      <c r="CM133" s="1"/>
      <c r="CZ133" s="1"/>
    </row>
    <row r="134" spans="13:104" x14ac:dyDescent="0.3">
      <c r="M134" s="1"/>
      <c r="Z134" s="1"/>
      <c r="AM134" s="1"/>
      <c r="AZ134" s="1"/>
      <c r="BM134" s="1"/>
      <c r="BZ134" s="1"/>
      <c r="CM134" s="1"/>
      <c r="CZ134" s="1"/>
    </row>
    <row r="135" spans="13:104" x14ac:dyDescent="0.3">
      <c r="M135" s="1"/>
      <c r="Z135" s="1"/>
      <c r="AM135" s="1"/>
      <c r="AZ135" s="1"/>
      <c r="BM135" s="1"/>
      <c r="BZ135" s="1"/>
      <c r="CM135" s="1"/>
      <c r="CZ135" s="1"/>
    </row>
    <row r="136" spans="13:104" x14ac:dyDescent="0.3">
      <c r="M136" s="1"/>
      <c r="Z136" s="1"/>
      <c r="AM136" s="1"/>
      <c r="AZ136" s="1"/>
      <c r="BM136" s="1"/>
      <c r="BZ136" s="1"/>
      <c r="CM136" s="1"/>
      <c r="CZ136" s="1"/>
    </row>
    <row r="137" spans="13:104" x14ac:dyDescent="0.3">
      <c r="M137" s="1"/>
      <c r="Z137" s="1"/>
      <c r="AM137" s="1"/>
      <c r="AZ137" s="1"/>
      <c r="BM137" s="1"/>
      <c r="BZ137" s="1"/>
      <c r="CM137" s="1"/>
      <c r="CZ137" s="1"/>
    </row>
    <row r="138" spans="13:104" x14ac:dyDescent="0.3">
      <c r="M138" s="1"/>
      <c r="Z138" s="1"/>
      <c r="AM138" s="1"/>
      <c r="AZ138" s="1"/>
      <c r="BM138" s="1"/>
      <c r="BZ138" s="1"/>
      <c r="CM138" s="1"/>
      <c r="CZ138" s="1"/>
    </row>
    <row r="139" spans="13:104" x14ac:dyDescent="0.3">
      <c r="M139" s="1"/>
      <c r="Z139" s="1"/>
      <c r="AM139" s="1"/>
      <c r="AZ139" s="1"/>
      <c r="BM139" s="1"/>
      <c r="BZ139" s="1"/>
      <c r="CM139" s="1"/>
      <c r="CZ139" s="1"/>
    </row>
    <row r="140" spans="13:104" x14ac:dyDescent="0.3">
      <c r="M140" s="1"/>
      <c r="Z140" s="1"/>
      <c r="AM140" s="1"/>
      <c r="AZ140" s="1"/>
      <c r="BM140" s="1"/>
      <c r="BZ140" s="1"/>
      <c r="CM140" s="1"/>
      <c r="CZ140" s="1"/>
    </row>
    <row r="141" spans="13:104" x14ac:dyDescent="0.3">
      <c r="M141" s="1"/>
      <c r="Z141" s="1"/>
      <c r="AM141" s="1"/>
      <c r="AZ141" s="1"/>
      <c r="BM141" s="1"/>
      <c r="BZ141" s="1"/>
      <c r="CM141" s="1"/>
      <c r="CZ141" s="1"/>
    </row>
    <row r="142" spans="13:104" x14ac:dyDescent="0.3">
      <c r="M142" s="1"/>
      <c r="Z142" s="1"/>
      <c r="AM142" s="1"/>
      <c r="AZ142" s="1"/>
      <c r="BM142" s="1"/>
      <c r="BZ142" s="1"/>
      <c r="CM142" s="1"/>
      <c r="CZ142" s="1"/>
    </row>
    <row r="143" spans="13:104" x14ac:dyDescent="0.3">
      <c r="M143" s="1"/>
      <c r="Z143" s="1"/>
      <c r="AM143" s="1"/>
      <c r="AZ143" s="1"/>
      <c r="BM143" s="1"/>
      <c r="BZ143" s="1"/>
      <c r="CM143" s="1"/>
      <c r="CZ143" s="1"/>
    </row>
    <row r="144" spans="13:104" x14ac:dyDescent="0.3">
      <c r="M144" s="1"/>
      <c r="Z144" s="1"/>
      <c r="AM144" s="1"/>
      <c r="AZ144" s="1"/>
      <c r="BM144" s="1"/>
      <c r="BZ144" s="1"/>
      <c r="CM144" s="1"/>
      <c r="CZ144" s="1"/>
    </row>
    <row r="145" spans="13:104" x14ac:dyDescent="0.3">
      <c r="M145" s="1"/>
      <c r="Z145" s="1"/>
      <c r="AM145" s="1"/>
      <c r="AZ145" s="1"/>
      <c r="BM145" s="1"/>
      <c r="BZ145" s="1"/>
      <c r="CM145" s="1"/>
      <c r="CZ145" s="1"/>
    </row>
    <row r="146" spans="13:104" x14ac:dyDescent="0.3">
      <c r="M146" s="1"/>
      <c r="Z146" s="1"/>
      <c r="AM146" s="1"/>
      <c r="AZ146" s="1"/>
      <c r="BM146" s="1"/>
      <c r="BZ146" s="1"/>
      <c r="CM146" s="1"/>
      <c r="CZ146" s="1"/>
    </row>
    <row r="147" spans="13:104" x14ac:dyDescent="0.3">
      <c r="M147" s="1"/>
      <c r="Z147" s="1"/>
      <c r="AM147" s="1"/>
      <c r="AZ147" s="1"/>
      <c r="BM147" s="1"/>
      <c r="BZ147" s="1"/>
      <c r="CM147" s="1"/>
      <c r="CZ147" s="1"/>
    </row>
    <row r="148" spans="13:104" x14ac:dyDescent="0.3">
      <c r="M148" s="1"/>
      <c r="Z148" s="1"/>
      <c r="AM148" s="1"/>
      <c r="AZ148" s="1"/>
      <c r="BM148" s="1"/>
      <c r="BZ148" s="1"/>
      <c r="CM148" s="1"/>
      <c r="CZ148" s="1"/>
    </row>
    <row r="149" spans="13:104" x14ac:dyDescent="0.3">
      <c r="M149" s="1"/>
      <c r="Z149" s="1"/>
      <c r="AM149" s="1"/>
      <c r="AZ149" s="1"/>
      <c r="BM149" s="1"/>
      <c r="BZ149" s="1"/>
      <c r="CM149" s="1"/>
      <c r="CZ149" s="1"/>
    </row>
    <row r="150" spans="13:104" x14ac:dyDescent="0.3">
      <c r="M150" s="1"/>
      <c r="Z150" s="1"/>
      <c r="AM150" s="1"/>
      <c r="AZ150" s="1"/>
      <c r="BM150" s="1"/>
      <c r="BZ150" s="1"/>
      <c r="CM150" s="1"/>
      <c r="CZ150" s="1"/>
    </row>
    <row r="151" spans="13:104" x14ac:dyDescent="0.3">
      <c r="M151" s="1"/>
      <c r="Z151" s="1"/>
      <c r="AM151" s="1"/>
      <c r="AZ151" s="1"/>
      <c r="BM151" s="1"/>
      <c r="BZ151" s="1"/>
      <c r="CM151" s="1"/>
      <c r="CZ151" s="1"/>
    </row>
    <row r="152" spans="13:104" x14ac:dyDescent="0.3">
      <c r="M152" s="1"/>
      <c r="Z152" s="1"/>
      <c r="AM152" s="1"/>
      <c r="AZ152" s="1"/>
      <c r="BM152" s="1"/>
      <c r="BZ152" s="1"/>
      <c r="CM152" s="1"/>
      <c r="CZ152" s="1"/>
    </row>
    <row r="153" spans="13:104" x14ac:dyDescent="0.3">
      <c r="M153" s="1"/>
      <c r="Z153" s="1"/>
      <c r="AM153" s="1"/>
      <c r="AZ153" s="1"/>
      <c r="BM153" s="1"/>
      <c r="BZ153" s="1"/>
      <c r="CM153" s="1"/>
      <c r="CZ153" s="1"/>
    </row>
    <row r="154" spans="13:104" x14ac:dyDescent="0.3">
      <c r="M154" s="1"/>
      <c r="Z154" s="1"/>
      <c r="AM154" s="1"/>
      <c r="AZ154" s="1"/>
      <c r="BM154" s="1"/>
      <c r="BZ154" s="1"/>
      <c r="CM154" s="1"/>
      <c r="CZ154" s="1"/>
    </row>
    <row r="155" spans="13:104" x14ac:dyDescent="0.3">
      <c r="M155" s="1"/>
      <c r="Z155" s="1"/>
      <c r="AM155" s="1"/>
      <c r="AZ155" s="1"/>
      <c r="BM155" s="1"/>
      <c r="BZ155" s="1"/>
      <c r="CM155" s="1"/>
      <c r="CZ155" s="1"/>
    </row>
    <row r="156" spans="13:104" x14ac:dyDescent="0.3">
      <c r="M156" s="1"/>
      <c r="Z156" s="1"/>
      <c r="AM156" s="1"/>
      <c r="AZ156" s="1"/>
      <c r="BM156" s="1"/>
      <c r="BZ156" s="1"/>
      <c r="CM156" s="1"/>
      <c r="CZ156" s="1"/>
    </row>
    <row r="157" spans="13:104" x14ac:dyDescent="0.3">
      <c r="M157" s="1"/>
      <c r="Z157" s="1"/>
      <c r="AM157" s="1"/>
      <c r="AZ157" s="1"/>
      <c r="BM157" s="1"/>
      <c r="BZ157" s="1"/>
      <c r="CM157" s="1"/>
      <c r="CZ157" s="1"/>
    </row>
    <row r="158" spans="13:104" x14ac:dyDescent="0.3">
      <c r="M158" s="1"/>
      <c r="Z158" s="1"/>
      <c r="AM158" s="1"/>
      <c r="AZ158" s="1"/>
      <c r="BM158" s="1"/>
      <c r="BZ158" s="1"/>
      <c r="CM158" s="1"/>
      <c r="CZ158" s="1"/>
    </row>
    <row r="159" spans="13:104" x14ac:dyDescent="0.3">
      <c r="M159" s="1"/>
      <c r="Z159" s="1"/>
      <c r="AM159" s="1"/>
      <c r="AZ159" s="1"/>
      <c r="BM159" s="1"/>
      <c r="BZ159" s="1"/>
      <c r="CM159" s="1"/>
      <c r="CZ159" s="1"/>
    </row>
    <row r="160" spans="13:104" x14ac:dyDescent="0.3">
      <c r="M160" s="1"/>
      <c r="Z160" s="1"/>
      <c r="AM160" s="1"/>
      <c r="AZ160" s="1"/>
      <c r="BM160" s="1"/>
      <c r="BZ160" s="1"/>
      <c r="CM160" s="1"/>
      <c r="CZ160" s="1"/>
    </row>
    <row r="161" spans="13:104" x14ac:dyDescent="0.3">
      <c r="M161" s="1"/>
      <c r="Z161" s="1"/>
      <c r="AM161" s="1"/>
      <c r="AZ161" s="1"/>
      <c r="BM161" s="1"/>
      <c r="BZ161" s="1"/>
      <c r="CM161" s="1"/>
      <c r="CZ161" s="1"/>
    </row>
    <row r="162" spans="13:104" x14ac:dyDescent="0.3">
      <c r="M162" s="1"/>
      <c r="Z162" s="1"/>
      <c r="AM162" s="1"/>
      <c r="AZ162" s="1"/>
      <c r="BM162" s="1"/>
      <c r="BZ162" s="1"/>
      <c r="CM162" s="1"/>
      <c r="CZ162" s="1"/>
    </row>
    <row r="163" spans="13:104" x14ac:dyDescent="0.3">
      <c r="M163" s="1"/>
      <c r="Z163" s="1"/>
      <c r="AM163" s="1"/>
      <c r="AZ163" s="1"/>
      <c r="BM163" s="1"/>
      <c r="BZ163" s="1"/>
      <c r="CM163" s="1"/>
      <c r="CZ163" s="1"/>
    </row>
    <row r="164" spans="13:104" x14ac:dyDescent="0.3">
      <c r="M164" s="1"/>
      <c r="Z164" s="1"/>
      <c r="AM164" s="1"/>
      <c r="AZ164" s="1"/>
      <c r="BM164" s="1"/>
      <c r="BZ164" s="1"/>
      <c r="CM164" s="1"/>
      <c r="CZ164" s="1"/>
    </row>
    <row r="165" spans="13:104" x14ac:dyDescent="0.3">
      <c r="M165" s="1"/>
      <c r="Z165" s="1"/>
      <c r="AM165" s="1"/>
      <c r="AZ165" s="1"/>
      <c r="BM165" s="1"/>
      <c r="BZ165" s="1"/>
      <c r="CM165" s="1"/>
      <c r="CZ165" s="1"/>
    </row>
    <row r="166" spans="13:104" x14ac:dyDescent="0.3">
      <c r="M166" s="1"/>
      <c r="Z166" s="1"/>
      <c r="AM166" s="1"/>
      <c r="AZ166" s="1"/>
      <c r="BM166" s="1"/>
      <c r="BZ166" s="1"/>
      <c r="CM166" s="1"/>
      <c r="CZ166" s="1"/>
    </row>
    <row r="167" spans="13:104" x14ac:dyDescent="0.3">
      <c r="M167" s="1"/>
      <c r="Z167" s="1"/>
      <c r="AM167" s="1"/>
      <c r="AZ167" s="1"/>
      <c r="BM167" s="1"/>
      <c r="BZ167" s="1"/>
      <c r="CM167" s="1"/>
      <c r="CZ167" s="1"/>
    </row>
    <row r="168" spans="13:104" x14ac:dyDescent="0.3">
      <c r="M168" s="1"/>
      <c r="Z168" s="1"/>
      <c r="AM168" s="1"/>
      <c r="AZ168" s="1"/>
      <c r="BM168" s="1"/>
      <c r="BZ168" s="1"/>
      <c r="CM168" s="1"/>
      <c r="CZ168" s="1"/>
    </row>
    <row r="169" spans="13:104" x14ac:dyDescent="0.3">
      <c r="M169" s="1"/>
      <c r="Z169" s="1"/>
      <c r="AM169" s="1"/>
      <c r="AZ169" s="1"/>
      <c r="BM169" s="1"/>
      <c r="BZ169" s="1"/>
      <c r="CM169" s="1"/>
      <c r="CZ169" s="1"/>
    </row>
    <row r="170" spans="13:104" x14ac:dyDescent="0.3">
      <c r="M170" s="1"/>
      <c r="Z170" s="1"/>
      <c r="AM170" s="1"/>
      <c r="AZ170" s="1"/>
      <c r="BM170" s="1"/>
      <c r="BZ170" s="1"/>
      <c r="CM170" s="1"/>
      <c r="CZ170" s="1"/>
    </row>
    <row r="171" spans="13:104" x14ac:dyDescent="0.3">
      <c r="M171" s="1"/>
      <c r="Z171" s="1"/>
      <c r="AM171" s="1"/>
      <c r="AZ171" s="1"/>
      <c r="BM171" s="1"/>
      <c r="BZ171" s="1"/>
      <c r="CM171" s="1"/>
      <c r="CZ171" s="1"/>
    </row>
    <row r="172" spans="13:104" x14ac:dyDescent="0.3">
      <c r="M172" s="1"/>
      <c r="Z172" s="1"/>
      <c r="AM172" s="1"/>
      <c r="AZ172" s="1"/>
      <c r="BM172" s="1"/>
      <c r="BZ172" s="1"/>
      <c r="CM172" s="1"/>
      <c r="CZ172" s="1"/>
    </row>
    <row r="173" spans="13:104" x14ac:dyDescent="0.3">
      <c r="M173" s="1"/>
      <c r="Z173" s="1"/>
      <c r="AM173" s="1"/>
      <c r="AZ173" s="1"/>
      <c r="BM173" s="1"/>
      <c r="BZ173" s="1"/>
      <c r="CM173" s="1"/>
      <c r="CZ173" s="1"/>
    </row>
    <row r="174" spans="13:104" x14ac:dyDescent="0.3">
      <c r="M174" s="1"/>
      <c r="Z174" s="1"/>
      <c r="AM174" s="1"/>
      <c r="AZ174" s="1"/>
      <c r="BM174" s="1"/>
      <c r="BZ174" s="1"/>
      <c r="CM174" s="1"/>
      <c r="CZ174" s="1"/>
    </row>
    <row r="175" spans="13:104" x14ac:dyDescent="0.3">
      <c r="M175" s="1"/>
      <c r="Z175" s="1"/>
      <c r="AM175" s="1"/>
      <c r="AZ175" s="1"/>
      <c r="BM175" s="1"/>
      <c r="BZ175" s="1"/>
      <c r="CM175" s="1"/>
      <c r="CZ175" s="1"/>
    </row>
    <row r="176" spans="13:104" x14ac:dyDescent="0.3">
      <c r="M176" s="1"/>
      <c r="Z176" s="1"/>
      <c r="AM176" s="1"/>
      <c r="AZ176" s="1"/>
      <c r="BM176" s="1"/>
      <c r="BZ176" s="1"/>
      <c r="CM176" s="1"/>
      <c r="CZ176" s="1"/>
    </row>
    <row r="177" spans="13:104" x14ac:dyDescent="0.3">
      <c r="M177" s="1"/>
      <c r="Z177" s="1"/>
      <c r="AM177" s="1"/>
      <c r="AZ177" s="1"/>
      <c r="BM177" s="1"/>
      <c r="BZ177" s="1"/>
      <c r="CM177" s="1"/>
      <c r="CZ177" s="1"/>
    </row>
    <row r="178" spans="13:104" x14ac:dyDescent="0.3">
      <c r="M178" s="1"/>
      <c r="Z178" s="1"/>
      <c r="AM178" s="1"/>
      <c r="AZ178" s="1"/>
      <c r="BM178" s="1"/>
      <c r="BZ178" s="1"/>
      <c r="CM178" s="1"/>
      <c r="CZ178" s="1"/>
    </row>
    <row r="179" spans="13:104" x14ac:dyDescent="0.3">
      <c r="M179" s="1"/>
      <c r="Z179" s="1"/>
      <c r="AM179" s="1"/>
      <c r="AZ179" s="1"/>
      <c r="BM179" s="1"/>
      <c r="BZ179" s="1"/>
      <c r="CM179" s="1"/>
      <c r="CZ179" s="1"/>
    </row>
    <row r="180" spans="13:104" x14ac:dyDescent="0.3">
      <c r="M180" s="1"/>
      <c r="Z180" s="1"/>
      <c r="AM180" s="1"/>
      <c r="AZ180" s="1"/>
      <c r="BM180" s="1"/>
      <c r="BZ180" s="1"/>
      <c r="CM180" s="1"/>
      <c r="CZ180" s="1"/>
    </row>
    <row r="181" spans="13:104" x14ac:dyDescent="0.3">
      <c r="M181" s="1"/>
      <c r="Z181" s="1"/>
      <c r="AM181" s="1"/>
      <c r="AZ181" s="1"/>
      <c r="BM181" s="1"/>
      <c r="BZ181" s="1"/>
      <c r="CM181" s="1"/>
      <c r="CZ181" s="1"/>
    </row>
    <row r="182" spans="13:104" x14ac:dyDescent="0.3">
      <c r="M182" s="1"/>
      <c r="Z182" s="1"/>
      <c r="AM182" s="1"/>
      <c r="AZ182" s="1"/>
      <c r="BM182" s="1"/>
      <c r="BZ182" s="1"/>
      <c r="CM182" s="1"/>
      <c r="CZ182" s="1"/>
    </row>
    <row r="183" spans="13:104" x14ac:dyDescent="0.3">
      <c r="M183" s="1"/>
      <c r="Z183" s="1"/>
      <c r="AM183" s="1"/>
      <c r="AZ183" s="1"/>
      <c r="BM183" s="1"/>
      <c r="BZ183" s="1"/>
      <c r="CM183" s="1"/>
      <c r="CZ183" s="1"/>
    </row>
    <row r="184" spans="13:104" x14ac:dyDescent="0.3">
      <c r="M184" s="1"/>
      <c r="Z184" s="1"/>
      <c r="AM184" s="1"/>
      <c r="AZ184" s="1"/>
      <c r="BM184" s="1"/>
      <c r="BZ184" s="1"/>
      <c r="CM184" s="1"/>
      <c r="CZ184" s="1"/>
    </row>
    <row r="185" spans="13:104" x14ac:dyDescent="0.3">
      <c r="M185" s="1"/>
      <c r="Z185" s="1"/>
      <c r="AM185" s="1"/>
      <c r="AZ185" s="1"/>
      <c r="BM185" s="1"/>
      <c r="BZ185" s="1"/>
      <c r="CM185" s="1"/>
      <c r="CZ185" s="1"/>
    </row>
    <row r="186" spans="13:104" x14ac:dyDescent="0.3">
      <c r="M186" s="1"/>
      <c r="Z186" s="1"/>
      <c r="AM186" s="1"/>
      <c r="AZ186" s="1"/>
      <c r="BM186" s="1"/>
      <c r="BZ186" s="1"/>
      <c r="CM186" s="1"/>
      <c r="CZ186" s="1"/>
    </row>
    <row r="187" spans="13:104" x14ac:dyDescent="0.3">
      <c r="M187" s="1"/>
      <c r="Z187" s="1"/>
      <c r="AM187" s="1"/>
      <c r="AZ187" s="1"/>
      <c r="BM187" s="1"/>
      <c r="BZ187" s="1"/>
      <c r="CM187" s="1"/>
      <c r="CZ187" s="1"/>
    </row>
    <row r="188" spans="13:104" x14ac:dyDescent="0.3">
      <c r="M188" s="1"/>
      <c r="Z188" s="1"/>
      <c r="AM188" s="1"/>
      <c r="AZ188" s="1"/>
      <c r="BM188" s="1"/>
      <c r="BZ188" s="1"/>
      <c r="CM188" s="1"/>
      <c r="CZ188" s="1"/>
    </row>
    <row r="189" spans="13:104" x14ac:dyDescent="0.3">
      <c r="M189" s="1"/>
      <c r="Z189" s="1"/>
      <c r="AM189" s="1"/>
      <c r="AZ189" s="1"/>
      <c r="BM189" s="1"/>
      <c r="BZ189" s="1"/>
      <c r="CM189" s="1"/>
      <c r="CZ189" s="1"/>
    </row>
    <row r="190" spans="13:104" x14ac:dyDescent="0.3">
      <c r="M190" s="1"/>
      <c r="Z190" s="1"/>
      <c r="AM190" s="1"/>
      <c r="AZ190" s="1"/>
      <c r="BM190" s="1"/>
      <c r="BZ190" s="1"/>
      <c r="CM190" s="1"/>
      <c r="CZ190" s="1"/>
    </row>
    <row r="191" spans="13:104" x14ac:dyDescent="0.3">
      <c r="M191" s="1"/>
      <c r="Z191" s="1"/>
      <c r="AM191" s="1"/>
      <c r="AZ191" s="1"/>
      <c r="BM191" s="1"/>
      <c r="BZ191" s="1"/>
      <c r="CM191" s="1"/>
      <c r="CZ191" s="1"/>
    </row>
    <row r="192" spans="13:104" x14ac:dyDescent="0.3">
      <c r="M192" s="1"/>
      <c r="Z192" s="1"/>
      <c r="AM192" s="1"/>
      <c r="AZ192" s="1"/>
      <c r="BM192" s="1"/>
      <c r="BZ192" s="1"/>
      <c r="CM192" s="1"/>
      <c r="CZ192" s="1"/>
    </row>
    <row r="193" spans="13:104" x14ac:dyDescent="0.3">
      <c r="M193" s="1"/>
      <c r="Z193" s="1"/>
      <c r="AM193" s="1"/>
      <c r="AZ193" s="1"/>
      <c r="BM193" s="1"/>
      <c r="BZ193" s="1"/>
      <c r="CM193" s="1"/>
      <c r="CZ193" s="1"/>
    </row>
    <row r="194" spans="13:104" x14ac:dyDescent="0.3">
      <c r="M194" s="1"/>
      <c r="Z194" s="1"/>
      <c r="AM194" s="1"/>
      <c r="AZ194" s="1"/>
      <c r="BM194" s="1"/>
      <c r="BZ194" s="1"/>
      <c r="CM194" s="1"/>
      <c r="CZ194" s="1"/>
    </row>
    <row r="195" spans="13:104" x14ac:dyDescent="0.3">
      <c r="M195" s="1"/>
      <c r="Z195" s="1"/>
      <c r="AM195" s="1"/>
      <c r="AZ195" s="1"/>
      <c r="BM195" s="1"/>
      <c r="BZ195" s="1"/>
      <c r="CM195" s="1"/>
      <c r="CZ195" s="1"/>
    </row>
    <row r="196" spans="13:104" x14ac:dyDescent="0.3">
      <c r="M196" s="1"/>
      <c r="Z196" s="1"/>
      <c r="AM196" s="1"/>
      <c r="AZ196" s="1"/>
      <c r="BM196" s="1"/>
      <c r="BZ196" s="1"/>
      <c r="CM196" s="1"/>
      <c r="CZ196" s="1"/>
    </row>
    <row r="197" spans="13:104" x14ac:dyDescent="0.3">
      <c r="M197" s="1"/>
      <c r="Z197" s="1"/>
      <c r="AM197" s="1"/>
      <c r="AZ197" s="1"/>
      <c r="BM197" s="1"/>
      <c r="BZ197" s="1"/>
      <c r="CM197" s="1"/>
      <c r="CZ197" s="1"/>
    </row>
    <row r="198" spans="13:104" x14ac:dyDescent="0.3">
      <c r="M198" s="1"/>
      <c r="Z198" s="1"/>
      <c r="AM198" s="1"/>
      <c r="AZ198" s="1"/>
      <c r="BM198" s="1"/>
      <c r="BZ198" s="1"/>
      <c r="CM198" s="1"/>
      <c r="CZ198" s="1"/>
    </row>
    <row r="199" spans="13:104" x14ac:dyDescent="0.3">
      <c r="M199" s="1"/>
      <c r="Z199" s="1"/>
      <c r="AM199" s="1"/>
      <c r="AZ199" s="1"/>
      <c r="BM199" s="1"/>
      <c r="BZ199" s="1"/>
      <c r="CM199" s="1"/>
      <c r="CZ199" s="1"/>
    </row>
    <row r="200" spans="13:104" x14ac:dyDescent="0.3">
      <c r="M200" s="1"/>
      <c r="Z200" s="1"/>
      <c r="AM200" s="1"/>
      <c r="AZ200" s="1"/>
      <c r="BM200" s="1"/>
      <c r="BZ200" s="1"/>
      <c r="CM200" s="1"/>
      <c r="CZ200" s="1"/>
    </row>
    <row r="201" spans="13:104" x14ac:dyDescent="0.3">
      <c r="M201" s="1"/>
      <c r="Z201" s="1"/>
      <c r="AM201" s="1"/>
      <c r="AZ201" s="1"/>
      <c r="BM201" s="1"/>
      <c r="BZ201" s="1"/>
      <c r="CM201" s="1"/>
      <c r="CZ201" s="1"/>
    </row>
    <row r="202" spans="13:104" x14ac:dyDescent="0.3">
      <c r="M202" s="1"/>
      <c r="Z202" s="1"/>
      <c r="AM202" s="1"/>
      <c r="AZ202" s="1"/>
      <c r="BM202" s="1"/>
      <c r="BZ202" s="1"/>
      <c r="CM202" s="1"/>
      <c r="CZ202" s="1"/>
    </row>
    <row r="203" spans="13:104" x14ac:dyDescent="0.3">
      <c r="M203" s="1"/>
      <c r="Z203" s="1"/>
      <c r="AM203" s="1"/>
      <c r="AZ203" s="1"/>
      <c r="BM203" s="1"/>
      <c r="BZ203" s="1"/>
      <c r="CM203" s="1"/>
      <c r="CZ203" s="1"/>
    </row>
    <row r="204" spans="13:104" x14ac:dyDescent="0.3">
      <c r="M204" s="1"/>
      <c r="Z204" s="1"/>
      <c r="AM204" s="1"/>
      <c r="AZ204" s="1"/>
      <c r="BM204" s="1"/>
      <c r="BZ204" s="1"/>
      <c r="CM204" s="1"/>
      <c r="CZ204" s="1"/>
    </row>
    <row r="205" spans="13:104" x14ac:dyDescent="0.3">
      <c r="M205" s="1"/>
      <c r="Z205" s="1"/>
      <c r="AM205" s="1"/>
      <c r="AZ205" s="1"/>
      <c r="BM205" s="1"/>
      <c r="BZ205" s="1"/>
      <c r="CM205" s="1"/>
      <c r="CZ205" s="1"/>
    </row>
    <row r="206" spans="13:104" x14ac:dyDescent="0.3">
      <c r="M206" s="1"/>
      <c r="Z206" s="1"/>
      <c r="AM206" s="1"/>
      <c r="AZ206" s="1"/>
      <c r="BM206" s="1"/>
      <c r="BZ206" s="1"/>
      <c r="CM206" s="1"/>
      <c r="CZ206" s="1"/>
    </row>
    <row r="207" spans="13:104" x14ac:dyDescent="0.3">
      <c r="M207" s="1"/>
      <c r="Z207" s="1"/>
      <c r="AM207" s="1"/>
      <c r="AZ207" s="1"/>
      <c r="BM207" s="1"/>
      <c r="BZ207" s="1"/>
      <c r="CM207" s="1"/>
      <c r="CZ207" s="1"/>
    </row>
    <row r="208" spans="13:104" x14ac:dyDescent="0.3">
      <c r="M208" s="1"/>
      <c r="Z208" s="1"/>
      <c r="AM208" s="1"/>
      <c r="AZ208" s="1"/>
      <c r="BM208" s="1"/>
      <c r="BZ208" s="1"/>
      <c r="CM208" s="1"/>
      <c r="CZ208" s="1"/>
    </row>
    <row r="209" spans="13:104" x14ac:dyDescent="0.3">
      <c r="M209" s="1"/>
      <c r="Z209" s="1"/>
      <c r="AM209" s="1"/>
      <c r="AZ209" s="1"/>
      <c r="BM209" s="1"/>
      <c r="BZ209" s="1"/>
      <c r="CM209" s="1"/>
      <c r="CZ209" s="1"/>
    </row>
    <row r="210" spans="13:104" x14ac:dyDescent="0.3">
      <c r="M210" s="1"/>
      <c r="Z210" s="1"/>
      <c r="AM210" s="1"/>
      <c r="AZ210" s="1"/>
      <c r="BM210" s="1"/>
      <c r="BZ210" s="1"/>
      <c r="CM210" s="1"/>
      <c r="CZ210" s="1"/>
    </row>
    <row r="211" spans="13:104" x14ac:dyDescent="0.3">
      <c r="M211" s="1"/>
      <c r="Z211" s="1"/>
      <c r="AM211" s="1"/>
      <c r="AZ211" s="1"/>
      <c r="BM211" s="1"/>
      <c r="BZ211" s="1"/>
      <c r="CM211" s="1"/>
      <c r="CZ211" s="1"/>
    </row>
    <row r="212" spans="13:104" x14ac:dyDescent="0.3">
      <c r="M212" s="1"/>
      <c r="Z212" s="1"/>
      <c r="AM212" s="1"/>
      <c r="AZ212" s="1"/>
      <c r="BM212" s="1"/>
      <c r="BZ212" s="1"/>
      <c r="CM212" s="1"/>
      <c r="CZ212" s="1"/>
    </row>
    <row r="213" spans="13:104" x14ac:dyDescent="0.3">
      <c r="M213" s="1"/>
      <c r="Z213" s="1"/>
      <c r="AM213" s="1"/>
      <c r="AZ213" s="1"/>
      <c r="BM213" s="1"/>
      <c r="BZ213" s="1"/>
      <c r="CM213" s="1"/>
      <c r="CZ213" s="1"/>
    </row>
    <row r="214" spans="13:104" x14ac:dyDescent="0.3">
      <c r="M214" s="1"/>
      <c r="Z214" s="1"/>
      <c r="AM214" s="1"/>
      <c r="AZ214" s="1"/>
      <c r="BM214" s="1"/>
      <c r="BZ214" s="1"/>
      <c r="CM214" s="1"/>
      <c r="CZ214" s="1"/>
    </row>
    <row r="215" spans="13:104" x14ac:dyDescent="0.3">
      <c r="M215" s="1"/>
      <c r="Z215" s="1"/>
      <c r="AM215" s="1"/>
      <c r="AZ215" s="1"/>
      <c r="BM215" s="1"/>
      <c r="BZ215" s="1"/>
      <c r="CM215" s="1"/>
      <c r="CZ215" s="1"/>
    </row>
    <row r="216" spans="13:104" x14ac:dyDescent="0.3">
      <c r="M216" s="1"/>
      <c r="Z216" s="1"/>
      <c r="AM216" s="1"/>
      <c r="AZ216" s="1"/>
      <c r="BM216" s="1"/>
      <c r="BZ216" s="1"/>
      <c r="CM216" s="1"/>
      <c r="CZ216" s="1"/>
    </row>
    <row r="217" spans="13:104" x14ac:dyDescent="0.3">
      <c r="M217" s="1"/>
      <c r="Z217" s="1"/>
      <c r="AM217" s="1"/>
      <c r="AZ217" s="1"/>
      <c r="BM217" s="1"/>
      <c r="BZ217" s="1"/>
      <c r="CM217" s="1"/>
      <c r="CZ217" s="1"/>
    </row>
    <row r="218" spans="13:104" x14ac:dyDescent="0.3">
      <c r="M218" s="1"/>
      <c r="Z218" s="1"/>
      <c r="AM218" s="1"/>
      <c r="AZ218" s="1"/>
      <c r="BM218" s="1"/>
      <c r="BZ218" s="1"/>
      <c r="CM218" s="1"/>
      <c r="CZ218" s="1"/>
    </row>
    <row r="219" spans="13:104" x14ac:dyDescent="0.3">
      <c r="M219" s="1"/>
      <c r="Z219" s="1"/>
      <c r="AM219" s="1"/>
      <c r="AZ219" s="1"/>
      <c r="BM219" s="1"/>
      <c r="BZ219" s="1"/>
      <c r="CM219" s="1"/>
      <c r="CZ219" s="1"/>
    </row>
    <row r="220" spans="13:104" x14ac:dyDescent="0.3">
      <c r="M220" s="1"/>
      <c r="Z220" s="1"/>
      <c r="AM220" s="1"/>
      <c r="AZ220" s="1"/>
      <c r="BM220" s="1"/>
      <c r="BZ220" s="1"/>
      <c r="CM220" s="1"/>
      <c r="CZ220" s="1"/>
    </row>
    <row r="221" spans="13:104" x14ac:dyDescent="0.3">
      <c r="M221" s="1"/>
      <c r="Z221" s="1"/>
      <c r="AM221" s="1"/>
      <c r="AZ221" s="1"/>
      <c r="BM221" s="1"/>
      <c r="BZ221" s="1"/>
      <c r="CM221" s="1"/>
      <c r="CZ221" s="1"/>
    </row>
    <row r="222" spans="13:104" x14ac:dyDescent="0.3">
      <c r="M222" s="1"/>
      <c r="Z222" s="1"/>
      <c r="AM222" s="1"/>
      <c r="AZ222" s="1"/>
      <c r="BM222" s="1"/>
      <c r="BZ222" s="1"/>
      <c r="CM222" s="1"/>
      <c r="CZ222" s="1"/>
    </row>
    <row r="223" spans="13:104" x14ac:dyDescent="0.3">
      <c r="M223" s="1"/>
      <c r="Z223" s="1"/>
      <c r="AM223" s="1"/>
      <c r="AZ223" s="1"/>
      <c r="BM223" s="1"/>
      <c r="BZ223" s="1"/>
      <c r="CM223" s="1"/>
      <c r="CZ223" s="1"/>
    </row>
    <row r="224" spans="13:104" x14ac:dyDescent="0.3">
      <c r="M224" s="1"/>
      <c r="Z224" s="1"/>
      <c r="AM224" s="1"/>
      <c r="AZ224" s="1"/>
      <c r="BM224" s="1"/>
      <c r="BZ224" s="1"/>
      <c r="CM224" s="1"/>
      <c r="CZ224" s="1"/>
    </row>
    <row r="225" spans="13:104" x14ac:dyDescent="0.3">
      <c r="M225" s="1"/>
      <c r="Z225" s="1"/>
      <c r="AM225" s="1"/>
      <c r="AZ225" s="1"/>
      <c r="BM225" s="1"/>
      <c r="BZ225" s="1"/>
      <c r="CM225" s="1"/>
      <c r="CZ225" s="1"/>
    </row>
    <row r="226" spans="13:104" x14ac:dyDescent="0.3">
      <c r="M226" s="1"/>
      <c r="Z226" s="1"/>
      <c r="AM226" s="1"/>
      <c r="AZ226" s="1"/>
      <c r="BM226" s="1"/>
      <c r="BZ226" s="1"/>
      <c r="CM226" s="1"/>
      <c r="CZ226" s="1"/>
    </row>
    <row r="227" spans="13:104" x14ac:dyDescent="0.3">
      <c r="M227" s="1"/>
      <c r="Z227" s="1"/>
      <c r="AM227" s="1"/>
      <c r="AZ227" s="1"/>
      <c r="BM227" s="1"/>
      <c r="BZ227" s="1"/>
      <c r="CM227" s="1"/>
      <c r="CZ227" s="1"/>
    </row>
    <row r="228" spans="13:104" x14ac:dyDescent="0.3">
      <c r="M228" s="1"/>
      <c r="Z228" s="1"/>
      <c r="AM228" s="1"/>
      <c r="AZ228" s="1"/>
      <c r="BM228" s="1"/>
      <c r="BZ228" s="1"/>
      <c r="CM228" s="1"/>
      <c r="CZ228" s="1"/>
    </row>
    <row r="229" spans="13:104" x14ac:dyDescent="0.3">
      <c r="M229" s="1"/>
      <c r="Z229" s="1"/>
      <c r="AM229" s="1"/>
      <c r="AZ229" s="1"/>
      <c r="BM229" s="1"/>
      <c r="BZ229" s="1"/>
      <c r="CM229" s="1"/>
      <c r="CZ229" s="1"/>
    </row>
    <row r="230" spans="13:104" x14ac:dyDescent="0.3">
      <c r="M230" s="1"/>
      <c r="Z230" s="1"/>
      <c r="AM230" s="1"/>
      <c r="AZ230" s="1"/>
      <c r="BM230" s="1"/>
      <c r="BZ230" s="1"/>
      <c r="CM230" s="1"/>
      <c r="CZ230" s="1"/>
    </row>
    <row r="231" spans="13:104" x14ac:dyDescent="0.3">
      <c r="M231" s="1"/>
      <c r="Z231" s="1"/>
      <c r="AM231" s="1"/>
      <c r="AZ231" s="1"/>
      <c r="BM231" s="1"/>
      <c r="BZ231" s="1"/>
      <c r="CM231" s="1"/>
      <c r="CZ231" s="1"/>
    </row>
    <row r="232" spans="13:104" x14ac:dyDescent="0.3">
      <c r="M232" s="1"/>
      <c r="Z232" s="1"/>
      <c r="AM232" s="1"/>
      <c r="AZ232" s="1"/>
      <c r="BM232" s="1"/>
      <c r="BZ232" s="1"/>
      <c r="CM232" s="1"/>
      <c r="CZ232" s="1"/>
    </row>
    <row r="233" spans="13:104" x14ac:dyDescent="0.3">
      <c r="M233" s="1"/>
      <c r="Z233" s="1"/>
      <c r="AM233" s="1"/>
      <c r="AZ233" s="1"/>
      <c r="BM233" s="1"/>
      <c r="BZ233" s="1"/>
      <c r="CM233" s="1"/>
      <c r="CZ233" s="1"/>
    </row>
    <row r="234" spans="13:104" x14ac:dyDescent="0.3">
      <c r="M234" s="1"/>
      <c r="Z234" s="1"/>
      <c r="AM234" s="1"/>
      <c r="AZ234" s="1"/>
      <c r="BM234" s="1"/>
      <c r="BZ234" s="1"/>
      <c r="CM234" s="1"/>
      <c r="CZ234" s="1"/>
    </row>
    <row r="235" spans="13:104" x14ac:dyDescent="0.3">
      <c r="M235" s="1"/>
      <c r="Z235" s="1"/>
      <c r="AM235" s="1"/>
      <c r="AZ235" s="1"/>
      <c r="BM235" s="1"/>
      <c r="BZ235" s="1"/>
      <c r="CM235" s="1"/>
      <c r="CZ235" s="1"/>
    </row>
    <row r="236" spans="13:104" x14ac:dyDescent="0.3">
      <c r="M236" s="1"/>
      <c r="Z236" s="1"/>
      <c r="AM236" s="1"/>
      <c r="AZ236" s="1"/>
      <c r="BM236" s="1"/>
      <c r="BZ236" s="1"/>
      <c r="CM236" s="1"/>
      <c r="CZ236" s="1"/>
    </row>
    <row r="237" spans="13:104" x14ac:dyDescent="0.3">
      <c r="M237" s="1"/>
      <c r="Z237" s="1"/>
      <c r="AM237" s="1"/>
      <c r="AZ237" s="1"/>
      <c r="BM237" s="1"/>
      <c r="BZ237" s="1"/>
      <c r="CM237" s="1"/>
      <c r="CZ237" s="1"/>
    </row>
    <row r="238" spans="13:104" x14ac:dyDescent="0.3">
      <c r="M238" s="1"/>
      <c r="Z238" s="1"/>
      <c r="AM238" s="1"/>
      <c r="AZ238" s="1"/>
      <c r="BM238" s="1"/>
      <c r="BZ238" s="1"/>
      <c r="CM238" s="1"/>
      <c r="CZ238" s="1"/>
    </row>
    <row r="239" spans="13:104" x14ac:dyDescent="0.3">
      <c r="M239" s="1"/>
      <c r="Z239" s="1"/>
      <c r="AM239" s="1"/>
      <c r="AZ239" s="1"/>
      <c r="BM239" s="1"/>
      <c r="BZ239" s="1"/>
      <c r="CM239" s="1"/>
      <c r="CZ239" s="1"/>
    </row>
    <row r="240" spans="13:104" x14ac:dyDescent="0.3">
      <c r="M240" s="1"/>
      <c r="Z240" s="1"/>
      <c r="AM240" s="1"/>
      <c r="AZ240" s="1"/>
      <c r="BM240" s="1"/>
      <c r="BZ240" s="1"/>
      <c r="CM240" s="1"/>
      <c r="CZ240" s="1"/>
    </row>
    <row r="241" spans="1:104" x14ac:dyDescent="0.3">
      <c r="M241" s="1"/>
      <c r="Z241" s="1"/>
      <c r="AM241" s="1"/>
      <c r="AZ241" s="1"/>
      <c r="BM241" s="1"/>
      <c r="BZ241" s="1"/>
      <c r="CM241" s="1"/>
      <c r="CZ241" s="1"/>
    </row>
    <row r="242" spans="1:104" x14ac:dyDescent="0.3">
      <c r="M242" s="1"/>
      <c r="Z242" s="1"/>
      <c r="AM242" s="1"/>
      <c r="AZ242" s="1"/>
      <c r="BM242" s="1"/>
      <c r="BZ242" s="1"/>
      <c r="CM242" s="1"/>
      <c r="CZ242" s="1"/>
    </row>
    <row r="243" spans="1:104" x14ac:dyDescent="0.3">
      <c r="M243" s="1"/>
      <c r="Z243" s="1"/>
      <c r="AM243" s="1"/>
      <c r="AZ243" s="1"/>
      <c r="BM243" s="1"/>
      <c r="BZ243" s="1"/>
      <c r="CM243" s="1"/>
      <c r="CZ243" s="1"/>
    </row>
    <row r="244" spans="1:104" x14ac:dyDescent="0.3">
      <c r="M244" s="1"/>
      <c r="Z244" s="1"/>
      <c r="AM244" s="1"/>
      <c r="AZ244" s="1"/>
      <c r="BM244" s="1"/>
      <c r="BZ244" s="1"/>
      <c r="CM244" s="1"/>
      <c r="CZ244" s="1"/>
    </row>
    <row r="245" spans="1:104" x14ac:dyDescent="0.3">
      <c r="M245" s="1"/>
      <c r="Z245" s="1"/>
      <c r="AM245" s="1"/>
      <c r="AZ245" s="1"/>
      <c r="BM245" s="1"/>
      <c r="BZ245" s="1"/>
      <c r="CM245" s="1"/>
      <c r="CZ245" s="1"/>
    </row>
    <row r="246" spans="1:104" x14ac:dyDescent="0.3">
      <c r="A246" s="19" t="s">
        <v>66</v>
      </c>
      <c r="B246" s="19"/>
      <c r="C246" s="19"/>
      <c r="D246" s="19"/>
      <c r="E246" s="19"/>
      <c r="F246" s="19"/>
      <c r="G246" s="19"/>
      <c r="H246" s="19"/>
      <c r="I246" s="19"/>
      <c r="J246" s="19"/>
      <c r="K246" s="19"/>
      <c r="L246" s="19"/>
      <c r="M246" s="19"/>
      <c r="N246" s="19"/>
      <c r="O246" s="19"/>
      <c r="P246" s="19"/>
      <c r="Q246" s="19"/>
      <c r="R246" s="19"/>
      <c r="S246" s="19"/>
      <c r="T246" s="19"/>
      <c r="U246" s="19"/>
      <c r="V246" s="19"/>
      <c r="W246" s="19"/>
      <c r="X246" s="19"/>
      <c r="Y246" s="19"/>
      <c r="Z246" s="19"/>
      <c r="AA246" s="19" t="s">
        <v>67</v>
      </c>
      <c r="AB246" s="19"/>
      <c r="AC246" s="19"/>
      <c r="AD246" s="19"/>
      <c r="AE246" s="19"/>
      <c r="AF246" s="19"/>
      <c r="AG246" s="19"/>
      <c r="AH246" s="19"/>
      <c r="AI246" s="19"/>
      <c r="AJ246" s="19"/>
      <c r="AK246" s="19"/>
      <c r="AL246" s="19"/>
      <c r="AM246" s="19"/>
      <c r="AN246" s="19"/>
      <c r="AO246" s="19"/>
      <c r="AP246" s="19"/>
      <c r="AQ246" s="19"/>
      <c r="AR246" s="19"/>
      <c r="AS246" s="19"/>
      <c r="AT246" s="19"/>
      <c r="AU246" s="19"/>
      <c r="AV246" s="19"/>
      <c r="AW246" s="19"/>
      <c r="AX246" s="19"/>
      <c r="AY246" s="19"/>
      <c r="AZ246" s="19"/>
      <c r="BA246" s="19" t="s">
        <v>68</v>
      </c>
      <c r="BB246" s="19"/>
      <c r="BC246" s="19"/>
      <c r="BD246" s="19"/>
      <c r="BE246" s="19"/>
      <c r="BF246" s="19"/>
      <c r="BG246" s="19"/>
      <c r="BH246" s="19"/>
      <c r="BI246" s="19"/>
      <c r="BJ246" s="19"/>
      <c r="BK246" s="19"/>
      <c r="BL246" s="19"/>
      <c r="BM246" s="19"/>
      <c r="BN246" s="19"/>
      <c r="BO246" s="19"/>
      <c r="BP246" s="19"/>
      <c r="BQ246" s="19"/>
      <c r="BR246" s="19"/>
      <c r="BS246" s="19"/>
      <c r="BT246" s="19"/>
      <c r="BU246" s="19"/>
      <c r="BV246" s="19"/>
      <c r="BW246" s="19"/>
      <c r="BX246" s="19"/>
      <c r="BY246" s="19"/>
      <c r="BZ246" s="19"/>
      <c r="CA246" s="19" t="s">
        <v>69</v>
      </c>
      <c r="CB246" s="19"/>
      <c r="CC246" s="19"/>
      <c r="CD246" s="19"/>
      <c r="CE246" s="19"/>
      <c r="CF246" s="19"/>
      <c r="CG246" s="19"/>
      <c r="CH246" s="19"/>
      <c r="CI246" s="19"/>
      <c r="CJ246" s="19"/>
      <c r="CK246" s="19"/>
      <c r="CL246" s="19"/>
      <c r="CM246" s="19"/>
      <c r="CN246" s="19"/>
      <c r="CO246" s="19"/>
      <c r="CP246" s="19"/>
      <c r="CQ246" s="19"/>
      <c r="CR246" s="19"/>
      <c r="CS246" s="19"/>
      <c r="CT246" s="19"/>
      <c r="CU246" s="19"/>
      <c r="CV246" s="19"/>
      <c r="CW246" s="19"/>
      <c r="CX246" s="19"/>
      <c r="CY246" s="19"/>
      <c r="CZ246" s="19"/>
    </row>
    <row r="247" spans="1:104" x14ac:dyDescent="0.3">
      <c r="A247" s="14" t="s">
        <v>78</v>
      </c>
      <c r="B247" s="14"/>
      <c r="C247" s="14"/>
      <c r="D247" s="14"/>
      <c r="E247" s="14"/>
      <c r="F247" s="14"/>
      <c r="G247" s="14"/>
      <c r="H247" s="14"/>
      <c r="I247" s="14"/>
      <c r="J247" s="14"/>
      <c r="K247" s="14"/>
      <c r="L247" s="14"/>
      <c r="M247" s="14"/>
      <c r="N247" s="15" t="s">
        <v>79</v>
      </c>
      <c r="O247" s="15"/>
      <c r="P247" s="15"/>
      <c r="Q247" s="15"/>
      <c r="R247" s="15"/>
      <c r="S247" s="15"/>
      <c r="T247" s="15"/>
      <c r="U247" s="15"/>
      <c r="V247" s="15"/>
      <c r="W247" s="15"/>
      <c r="X247" s="15"/>
      <c r="Y247" s="15"/>
      <c r="Z247" s="15"/>
      <c r="AA247" s="14" t="s">
        <v>78</v>
      </c>
      <c r="AB247" s="14"/>
      <c r="AC247" s="14"/>
      <c r="AD247" s="14"/>
      <c r="AE247" s="14"/>
      <c r="AF247" s="14"/>
      <c r="AG247" s="14"/>
      <c r="AH247" s="14"/>
      <c r="AI247" s="14"/>
      <c r="AJ247" s="14"/>
      <c r="AK247" s="14"/>
      <c r="AL247" s="14"/>
      <c r="AM247" s="14"/>
      <c r="AN247" s="15" t="s">
        <v>79</v>
      </c>
      <c r="AO247" s="15"/>
      <c r="AP247" s="15"/>
      <c r="AQ247" s="15"/>
      <c r="AR247" s="15"/>
      <c r="AS247" s="15"/>
      <c r="AT247" s="15"/>
      <c r="AU247" s="15"/>
      <c r="AV247" s="15"/>
      <c r="AW247" s="15"/>
      <c r="AX247" s="15"/>
      <c r="AY247" s="15"/>
      <c r="AZ247" s="15"/>
      <c r="BA247" s="14" t="s">
        <v>78</v>
      </c>
      <c r="BB247" s="14"/>
      <c r="BC247" s="14"/>
      <c r="BD247" s="14"/>
      <c r="BE247" s="14"/>
      <c r="BF247" s="14"/>
      <c r="BG247" s="14"/>
      <c r="BH247" s="14"/>
      <c r="BI247" s="14"/>
      <c r="BJ247" s="14"/>
      <c r="BK247" s="14"/>
      <c r="BL247" s="14"/>
      <c r="BM247" s="14"/>
      <c r="BN247" s="15" t="s">
        <v>79</v>
      </c>
      <c r="BO247" s="15"/>
      <c r="BP247" s="15"/>
      <c r="BQ247" s="15"/>
      <c r="BR247" s="15"/>
      <c r="BS247" s="15"/>
      <c r="BT247" s="15"/>
      <c r="BU247" s="15"/>
      <c r="BV247" s="15"/>
      <c r="BW247" s="15"/>
      <c r="BX247" s="15"/>
      <c r="BY247" s="15"/>
      <c r="BZ247" s="15"/>
      <c r="CA247" s="14" t="s">
        <v>78</v>
      </c>
      <c r="CB247" s="14"/>
      <c r="CC247" s="14"/>
      <c r="CD247" s="14"/>
      <c r="CE247" s="14"/>
      <c r="CF247" s="14"/>
      <c r="CG247" s="14"/>
      <c r="CH247" s="14"/>
      <c r="CI247" s="14"/>
      <c r="CJ247" s="14"/>
      <c r="CK247" s="14"/>
      <c r="CL247" s="14"/>
      <c r="CM247" s="14"/>
      <c r="CN247" s="15" t="s">
        <v>79</v>
      </c>
      <c r="CO247" s="15"/>
      <c r="CP247" s="15"/>
      <c r="CQ247" s="15"/>
      <c r="CR247" s="15"/>
      <c r="CS247" s="15"/>
      <c r="CT247" s="15"/>
      <c r="CU247" s="15"/>
      <c r="CV247" s="15"/>
      <c r="CW247" s="15"/>
      <c r="CX247" s="15"/>
      <c r="CY247" s="15"/>
      <c r="CZ247" s="15"/>
    </row>
    <row r="248" spans="1:104" x14ac:dyDescent="0.3">
      <c r="M248" s="12"/>
      <c r="Z248" s="12"/>
      <c r="AM248" s="12"/>
      <c r="AZ248" s="12"/>
      <c r="BM248" s="12"/>
      <c r="BZ248" s="12"/>
      <c r="CM248" s="12"/>
      <c r="CZ248" s="12"/>
    </row>
    <row r="249" spans="1:104" x14ac:dyDescent="0.3">
      <c r="M249" s="1"/>
      <c r="Z249" s="1"/>
      <c r="AM249" s="1"/>
      <c r="AZ249" s="1"/>
      <c r="BM249" s="1"/>
      <c r="BZ249" s="1"/>
      <c r="CM249" s="1"/>
      <c r="CZ249" s="1"/>
    </row>
    <row r="250" spans="1:104" x14ac:dyDescent="0.3">
      <c r="M250" s="1"/>
      <c r="Z250" s="1"/>
      <c r="AM250" s="1"/>
      <c r="AZ250" s="1"/>
      <c r="BM250" s="1"/>
      <c r="BZ250" s="1"/>
      <c r="CM250" s="1"/>
      <c r="CZ250" s="1"/>
    </row>
    <row r="251" spans="1:104" x14ac:dyDescent="0.3">
      <c r="M251" s="1"/>
      <c r="Z251" s="1"/>
      <c r="AM251" s="1"/>
      <c r="AZ251" s="1"/>
      <c r="BM251" s="1"/>
      <c r="BZ251" s="1"/>
      <c r="CM251" s="1"/>
      <c r="CZ251" s="1"/>
    </row>
    <row r="252" spans="1:104" x14ac:dyDescent="0.3">
      <c r="M252" s="1"/>
      <c r="Z252" s="1"/>
      <c r="AM252" s="1"/>
      <c r="AZ252" s="1"/>
      <c r="BM252" s="1"/>
      <c r="BZ252" s="1"/>
      <c r="CM252" s="1"/>
      <c r="CZ252" s="1"/>
    </row>
    <row r="253" spans="1:104" x14ac:dyDescent="0.3">
      <c r="M253" s="1"/>
      <c r="Z253" s="1"/>
      <c r="AM253" s="1"/>
      <c r="AZ253" s="1"/>
      <c r="BM253" s="1"/>
      <c r="BZ253" s="1"/>
      <c r="CM253" s="1"/>
      <c r="CZ253" s="1"/>
    </row>
    <row r="254" spans="1:104" x14ac:dyDescent="0.3">
      <c r="M254" s="1"/>
      <c r="Z254" s="1"/>
      <c r="AM254" s="1"/>
      <c r="AZ254" s="1"/>
      <c r="BM254" s="1"/>
      <c r="BZ254" s="1"/>
      <c r="CM254" s="1"/>
      <c r="CZ254" s="1"/>
    </row>
    <row r="255" spans="1:104" x14ac:dyDescent="0.3">
      <c r="M255" s="1"/>
      <c r="Z255" s="1"/>
      <c r="AM255" s="1"/>
      <c r="AZ255" s="1"/>
      <c r="BM255" s="1"/>
      <c r="BZ255" s="1"/>
      <c r="CM255" s="1"/>
      <c r="CZ255" s="1"/>
    </row>
    <row r="256" spans="1:104" x14ac:dyDescent="0.3">
      <c r="M256" s="1"/>
      <c r="Z256" s="1"/>
      <c r="AM256" s="1"/>
      <c r="AZ256" s="1"/>
      <c r="BM256" s="1"/>
      <c r="BZ256" s="1"/>
      <c r="CM256" s="1"/>
      <c r="CZ256" s="1"/>
    </row>
    <row r="257" spans="13:104" x14ac:dyDescent="0.3">
      <c r="M257" s="1"/>
      <c r="Z257" s="1"/>
      <c r="AM257" s="1"/>
      <c r="AZ257" s="1"/>
      <c r="BM257" s="1"/>
      <c r="BZ257" s="1"/>
      <c r="CM257" s="1"/>
      <c r="CZ257" s="1"/>
    </row>
    <row r="258" spans="13:104" x14ac:dyDescent="0.3">
      <c r="M258" s="1"/>
      <c r="Z258" s="1"/>
      <c r="AM258" s="1"/>
      <c r="AZ258" s="1"/>
      <c r="BM258" s="1"/>
      <c r="BZ258" s="1"/>
      <c r="CM258" s="1"/>
      <c r="CZ258" s="1"/>
    </row>
    <row r="259" spans="13:104" x14ac:dyDescent="0.3">
      <c r="M259" s="1"/>
      <c r="Z259" s="1"/>
      <c r="AM259" s="1"/>
      <c r="AZ259" s="1"/>
      <c r="BM259" s="1"/>
      <c r="BZ259" s="1"/>
      <c r="CM259" s="1"/>
      <c r="CZ259" s="1"/>
    </row>
    <row r="260" spans="13:104" x14ac:dyDescent="0.3">
      <c r="M260" s="1"/>
      <c r="Z260" s="1"/>
      <c r="AM260" s="1"/>
      <c r="AZ260" s="1"/>
      <c r="BM260" s="1"/>
      <c r="BZ260" s="1"/>
      <c r="CM260" s="1"/>
      <c r="CZ260" s="1"/>
    </row>
    <row r="261" spans="13:104" x14ac:dyDescent="0.3">
      <c r="M261" s="1"/>
      <c r="Z261" s="1"/>
      <c r="AM261" s="1"/>
      <c r="AZ261" s="1"/>
      <c r="BM261" s="1"/>
      <c r="BZ261" s="1"/>
      <c r="CM261" s="1"/>
      <c r="CZ261" s="1"/>
    </row>
    <row r="262" spans="13:104" x14ac:dyDescent="0.3">
      <c r="M262" s="1"/>
      <c r="Z262" s="1"/>
      <c r="AM262" s="1"/>
      <c r="AZ262" s="1"/>
      <c r="BM262" s="1"/>
      <c r="BZ262" s="1"/>
      <c r="CM262" s="1"/>
      <c r="CZ262" s="1"/>
    </row>
    <row r="263" spans="13:104" x14ac:dyDescent="0.3">
      <c r="M263" s="1"/>
      <c r="Z263" s="1"/>
      <c r="AM263" s="1"/>
      <c r="AZ263" s="1"/>
      <c r="BM263" s="1"/>
      <c r="BZ263" s="1"/>
      <c r="CM263" s="1"/>
      <c r="CZ263" s="1"/>
    </row>
    <row r="264" spans="13:104" x14ac:dyDescent="0.3">
      <c r="M264" s="1"/>
      <c r="Z264" s="1"/>
      <c r="AM264" s="1"/>
      <c r="AZ264" s="1"/>
      <c r="BM264" s="1"/>
      <c r="BZ264" s="1"/>
      <c r="CM264" s="1"/>
      <c r="CZ264" s="1"/>
    </row>
    <row r="265" spans="13:104" x14ac:dyDescent="0.3">
      <c r="M265" s="1"/>
      <c r="Z265" s="1"/>
      <c r="AM265" s="1"/>
      <c r="AZ265" s="1"/>
      <c r="BM265" s="1"/>
      <c r="BZ265" s="1"/>
      <c r="CM265" s="1"/>
      <c r="CZ265" s="1"/>
    </row>
    <row r="266" spans="13:104" x14ac:dyDescent="0.3">
      <c r="M266" s="1"/>
      <c r="Z266" s="1"/>
      <c r="AM266" s="1"/>
      <c r="AZ266" s="1"/>
      <c r="BM266" s="1"/>
      <c r="BZ266" s="1"/>
      <c r="CM266" s="1"/>
      <c r="CZ266" s="1"/>
    </row>
    <row r="267" spans="13:104" x14ac:dyDescent="0.3">
      <c r="M267" s="1"/>
      <c r="Z267" s="1"/>
      <c r="AM267" s="1"/>
      <c r="AZ267" s="1"/>
      <c r="BM267" s="1"/>
      <c r="BZ267" s="1"/>
      <c r="CM267" s="1"/>
      <c r="CZ267" s="1"/>
    </row>
    <row r="268" spans="13:104" x14ac:dyDescent="0.3">
      <c r="M268" s="1"/>
      <c r="Z268" s="1"/>
      <c r="AM268" s="1"/>
      <c r="AZ268" s="1"/>
      <c r="BM268" s="1"/>
      <c r="BZ268" s="1"/>
      <c r="CM268" s="1"/>
      <c r="CZ268" s="1"/>
    </row>
    <row r="269" spans="13:104" x14ac:dyDescent="0.3">
      <c r="M269" s="1"/>
      <c r="Z269" s="1"/>
      <c r="AM269" s="1"/>
      <c r="AZ269" s="1"/>
      <c r="BM269" s="1"/>
      <c r="BZ269" s="1"/>
      <c r="CM269" s="1"/>
      <c r="CZ269" s="1"/>
    </row>
    <row r="270" spans="13:104" x14ac:dyDescent="0.3">
      <c r="M270" s="1"/>
      <c r="Z270" s="1"/>
      <c r="AM270" s="1"/>
      <c r="AZ270" s="1"/>
      <c r="BM270" s="1"/>
      <c r="BZ270" s="1"/>
      <c r="CM270" s="1"/>
      <c r="CZ270" s="1"/>
    </row>
    <row r="271" spans="13:104" x14ac:dyDescent="0.3">
      <c r="M271" s="1"/>
      <c r="Z271" s="1"/>
      <c r="AM271" s="1"/>
      <c r="AZ271" s="1"/>
      <c r="BM271" s="1"/>
      <c r="BZ271" s="1"/>
      <c r="CM271" s="1"/>
      <c r="CZ271" s="1"/>
    </row>
    <row r="272" spans="13:104" x14ac:dyDescent="0.3">
      <c r="M272" s="1"/>
      <c r="Z272" s="1"/>
      <c r="AM272" s="1"/>
      <c r="AZ272" s="1"/>
      <c r="BM272" s="1"/>
      <c r="BZ272" s="1"/>
      <c r="CM272" s="1"/>
      <c r="CZ272" s="1"/>
    </row>
    <row r="273" spans="13:104" x14ac:dyDescent="0.3">
      <c r="M273" s="1"/>
      <c r="Z273" s="1"/>
      <c r="AM273" s="1"/>
      <c r="AZ273" s="1"/>
      <c r="BM273" s="1"/>
      <c r="BZ273" s="1"/>
      <c r="CM273" s="1"/>
      <c r="CZ273" s="1"/>
    </row>
    <row r="274" spans="13:104" x14ac:dyDescent="0.3">
      <c r="M274" s="1"/>
      <c r="Z274" s="1"/>
      <c r="AM274" s="1"/>
      <c r="AZ274" s="1"/>
      <c r="BM274" s="1"/>
      <c r="BZ274" s="1"/>
      <c r="CM274" s="1"/>
      <c r="CZ274" s="1"/>
    </row>
    <row r="275" spans="13:104" x14ac:dyDescent="0.3">
      <c r="M275" s="1"/>
      <c r="Z275" s="1"/>
      <c r="AM275" s="1"/>
      <c r="AZ275" s="1"/>
      <c r="BM275" s="1"/>
      <c r="BZ275" s="1"/>
      <c r="CM275" s="1"/>
      <c r="CZ275" s="1"/>
    </row>
    <row r="276" spans="13:104" x14ac:dyDescent="0.3">
      <c r="M276" s="1"/>
      <c r="Z276" s="1"/>
      <c r="AM276" s="1"/>
      <c r="AZ276" s="1"/>
      <c r="BM276" s="1"/>
      <c r="BZ276" s="1"/>
      <c r="CM276" s="1"/>
      <c r="CZ276" s="1"/>
    </row>
    <row r="277" spans="13:104" x14ac:dyDescent="0.3">
      <c r="M277" s="1"/>
      <c r="Z277" s="1"/>
      <c r="AM277" s="1"/>
      <c r="AZ277" s="1"/>
      <c r="BM277" s="1"/>
      <c r="BZ277" s="1"/>
      <c r="CM277" s="1"/>
      <c r="CZ277" s="1"/>
    </row>
    <row r="278" spans="13:104" x14ac:dyDescent="0.3">
      <c r="M278" s="1"/>
      <c r="Z278" s="1"/>
      <c r="AM278" s="1"/>
      <c r="AZ278" s="1"/>
      <c r="BM278" s="1"/>
      <c r="BZ278" s="1"/>
      <c r="CM278" s="1"/>
      <c r="CZ278" s="1"/>
    </row>
    <row r="279" spans="13:104" x14ac:dyDescent="0.3">
      <c r="M279" s="1"/>
      <c r="Z279" s="1"/>
      <c r="AM279" s="1"/>
      <c r="AZ279" s="1"/>
      <c r="BM279" s="1"/>
      <c r="BZ279" s="1"/>
      <c r="CM279" s="1"/>
      <c r="CZ279" s="1"/>
    </row>
    <row r="280" spans="13:104" x14ac:dyDescent="0.3">
      <c r="M280" s="1"/>
      <c r="Z280" s="1"/>
      <c r="AM280" s="1"/>
      <c r="AZ280" s="1"/>
      <c r="BM280" s="1"/>
      <c r="BZ280" s="1"/>
      <c r="CM280" s="1"/>
      <c r="CZ280" s="1"/>
    </row>
    <row r="281" spans="13:104" x14ac:dyDescent="0.3">
      <c r="M281" s="1"/>
      <c r="Z281" s="1"/>
      <c r="AM281" s="1"/>
      <c r="AZ281" s="1"/>
      <c r="BM281" s="1"/>
      <c r="BZ281" s="1"/>
      <c r="CM281" s="1"/>
      <c r="CZ281" s="1"/>
    </row>
    <row r="282" spans="13:104" x14ac:dyDescent="0.3">
      <c r="M282" s="1"/>
      <c r="Z282" s="1"/>
      <c r="AM282" s="1"/>
      <c r="AZ282" s="1"/>
      <c r="BM282" s="1"/>
      <c r="BZ282" s="1"/>
      <c r="CM282" s="1"/>
      <c r="CZ282" s="1"/>
    </row>
    <row r="283" spans="13:104" x14ac:dyDescent="0.3">
      <c r="M283" s="1"/>
      <c r="Z283" s="1"/>
      <c r="AM283" s="1"/>
      <c r="AZ283" s="1"/>
      <c r="BM283" s="1"/>
      <c r="BZ283" s="1"/>
      <c r="CM283" s="1"/>
      <c r="CZ283" s="1"/>
    </row>
    <row r="284" spans="13:104" x14ac:dyDescent="0.3">
      <c r="M284" s="1"/>
      <c r="Z284" s="1"/>
      <c r="AM284" s="1"/>
      <c r="AZ284" s="1"/>
      <c r="BM284" s="1"/>
      <c r="BZ284" s="1"/>
      <c r="CM284" s="1"/>
      <c r="CZ284" s="1"/>
    </row>
    <row r="285" spans="13:104" x14ac:dyDescent="0.3">
      <c r="M285" s="1"/>
      <c r="Z285" s="1"/>
      <c r="AM285" s="1"/>
      <c r="AZ285" s="1"/>
      <c r="BM285" s="1"/>
      <c r="BZ285" s="1"/>
      <c r="CM285" s="1"/>
      <c r="CZ285" s="1"/>
    </row>
    <row r="286" spans="13:104" x14ac:dyDescent="0.3">
      <c r="M286" s="1"/>
      <c r="Z286" s="1"/>
      <c r="AM286" s="1"/>
      <c r="AZ286" s="1"/>
      <c r="BM286" s="1"/>
      <c r="BZ286" s="1"/>
      <c r="CM286" s="1"/>
      <c r="CZ286" s="1"/>
    </row>
    <row r="287" spans="13:104" x14ac:dyDescent="0.3">
      <c r="M287" s="1"/>
      <c r="Z287" s="1"/>
      <c r="AM287" s="1"/>
      <c r="AZ287" s="1"/>
      <c r="BM287" s="1"/>
      <c r="BZ287" s="1"/>
      <c r="CM287" s="1"/>
      <c r="CZ287" s="1"/>
    </row>
    <row r="288" spans="13:104" x14ac:dyDescent="0.3">
      <c r="M288" s="1"/>
      <c r="Z288" s="1"/>
      <c r="AM288" s="1"/>
      <c r="AZ288" s="1"/>
      <c r="BM288" s="1"/>
      <c r="BZ288" s="1"/>
      <c r="CM288" s="1"/>
      <c r="CZ288" s="1"/>
    </row>
    <row r="289" spans="13:104" x14ac:dyDescent="0.3">
      <c r="M289" s="1"/>
      <c r="Z289" s="1"/>
      <c r="AM289" s="1"/>
      <c r="AZ289" s="1"/>
      <c r="BM289" s="1"/>
      <c r="BZ289" s="1"/>
      <c r="CM289" s="1"/>
      <c r="CZ289" s="1"/>
    </row>
    <row r="290" spans="13:104" x14ac:dyDescent="0.3">
      <c r="M290" s="1"/>
      <c r="Z290" s="1"/>
      <c r="AM290" s="1"/>
      <c r="AZ290" s="1"/>
      <c r="BM290" s="1"/>
      <c r="BZ290" s="1"/>
      <c r="CM290" s="1"/>
      <c r="CZ290" s="1"/>
    </row>
    <row r="291" spans="13:104" x14ac:dyDescent="0.3">
      <c r="M291" s="1"/>
      <c r="Z291" s="1"/>
      <c r="AM291" s="1"/>
      <c r="AZ291" s="1"/>
      <c r="BM291" s="1"/>
      <c r="BZ291" s="1"/>
      <c r="CM291" s="1"/>
      <c r="CZ291" s="1"/>
    </row>
    <row r="292" spans="13:104" x14ac:dyDescent="0.3">
      <c r="M292" s="1"/>
      <c r="Z292" s="1"/>
      <c r="AM292" s="1"/>
      <c r="AZ292" s="1"/>
      <c r="BM292" s="1"/>
      <c r="BZ292" s="1"/>
      <c r="CM292" s="1"/>
      <c r="CZ292" s="1"/>
    </row>
    <row r="293" spans="13:104" x14ac:dyDescent="0.3">
      <c r="M293" s="1"/>
      <c r="Z293" s="1"/>
      <c r="AM293" s="1"/>
      <c r="AZ293" s="1"/>
      <c r="BM293" s="1"/>
      <c r="BZ293" s="1"/>
      <c r="CM293" s="1"/>
      <c r="CZ293" s="1"/>
    </row>
    <row r="294" spans="13:104" x14ac:dyDescent="0.3">
      <c r="M294" s="1"/>
      <c r="Z294" s="1"/>
      <c r="AM294" s="1"/>
      <c r="AZ294" s="1"/>
      <c r="BM294" s="1"/>
      <c r="BZ294" s="1"/>
      <c r="CM294" s="1"/>
      <c r="CZ294" s="1"/>
    </row>
    <row r="295" spans="13:104" x14ac:dyDescent="0.3">
      <c r="M295" s="1"/>
      <c r="Z295" s="1"/>
      <c r="AM295" s="1"/>
      <c r="AZ295" s="1"/>
      <c r="BM295" s="1"/>
      <c r="BZ295" s="1"/>
      <c r="CM295" s="1"/>
      <c r="CZ295" s="1"/>
    </row>
    <row r="296" spans="13:104" x14ac:dyDescent="0.3">
      <c r="M296" s="1"/>
      <c r="Z296" s="1"/>
      <c r="AM296" s="1"/>
      <c r="AZ296" s="1"/>
      <c r="BM296" s="1"/>
      <c r="BZ296" s="1"/>
      <c r="CM296" s="1"/>
      <c r="CZ296" s="1"/>
    </row>
    <row r="297" spans="13:104" x14ac:dyDescent="0.3">
      <c r="M297" s="1"/>
      <c r="Z297" s="1"/>
      <c r="AM297" s="1"/>
      <c r="AZ297" s="1"/>
      <c r="BM297" s="1"/>
      <c r="BZ297" s="1"/>
      <c r="CM297" s="1"/>
      <c r="CZ297" s="1"/>
    </row>
    <row r="298" spans="13:104" x14ac:dyDescent="0.3">
      <c r="M298" s="1"/>
      <c r="Z298" s="1"/>
      <c r="AM298" s="1"/>
      <c r="AZ298" s="1"/>
      <c r="BM298" s="1"/>
      <c r="BZ298" s="1"/>
      <c r="CM298" s="1"/>
      <c r="CZ298" s="1"/>
    </row>
    <row r="299" spans="13:104" x14ac:dyDescent="0.3">
      <c r="M299" s="1"/>
      <c r="Z299" s="1"/>
      <c r="AM299" s="1"/>
      <c r="AZ299" s="1"/>
      <c r="BM299" s="1"/>
      <c r="BZ299" s="1"/>
      <c r="CM299" s="1"/>
      <c r="CZ299" s="1"/>
    </row>
    <row r="300" spans="13:104" x14ac:dyDescent="0.3">
      <c r="M300" s="1"/>
      <c r="Z300" s="1"/>
      <c r="AM300" s="1"/>
      <c r="AZ300" s="1"/>
      <c r="BM300" s="1"/>
      <c r="BZ300" s="1"/>
      <c r="CM300" s="1"/>
      <c r="CZ300" s="1"/>
    </row>
    <row r="301" spans="13:104" x14ac:dyDescent="0.3">
      <c r="M301" s="1"/>
      <c r="Z301" s="1"/>
      <c r="AM301" s="1"/>
      <c r="AZ301" s="1"/>
      <c r="BM301" s="1"/>
      <c r="BZ301" s="1"/>
      <c r="CM301" s="1"/>
      <c r="CZ301" s="1"/>
    </row>
    <row r="302" spans="13:104" x14ac:dyDescent="0.3">
      <c r="M302" s="1"/>
      <c r="Z302" s="1"/>
      <c r="AM302" s="1"/>
      <c r="AZ302" s="1"/>
      <c r="BM302" s="1"/>
      <c r="BZ302" s="1"/>
      <c r="CM302" s="1"/>
      <c r="CZ302" s="1"/>
    </row>
    <row r="303" spans="13:104" x14ac:dyDescent="0.3">
      <c r="M303" s="1"/>
      <c r="Z303" s="1"/>
      <c r="AM303" s="1"/>
      <c r="AZ303" s="1"/>
      <c r="BM303" s="1"/>
      <c r="BZ303" s="1"/>
      <c r="CM303" s="1"/>
      <c r="CZ303" s="1"/>
    </row>
    <row r="304" spans="13:104" x14ac:dyDescent="0.3">
      <c r="M304" s="1"/>
      <c r="Z304" s="1"/>
      <c r="AM304" s="1"/>
      <c r="AZ304" s="1"/>
      <c r="BM304" s="1"/>
      <c r="BZ304" s="1"/>
      <c r="CM304" s="1"/>
      <c r="CZ304" s="1"/>
    </row>
    <row r="305" spans="13:104" x14ac:dyDescent="0.3">
      <c r="M305" s="1"/>
      <c r="Z305" s="1"/>
      <c r="AM305" s="1"/>
      <c r="AZ305" s="1"/>
      <c r="BM305" s="1"/>
      <c r="BZ305" s="1"/>
      <c r="CM305" s="1"/>
      <c r="CZ305" s="1"/>
    </row>
    <row r="306" spans="13:104" x14ac:dyDescent="0.3">
      <c r="M306" s="1"/>
      <c r="Z306" s="1"/>
      <c r="AM306" s="1"/>
      <c r="AZ306" s="1"/>
      <c r="BM306" s="1"/>
      <c r="BZ306" s="1"/>
      <c r="CM306" s="1"/>
      <c r="CZ306" s="1"/>
    </row>
    <row r="307" spans="13:104" x14ac:dyDescent="0.3">
      <c r="M307" s="1"/>
      <c r="Z307" s="1"/>
      <c r="AM307" s="1"/>
      <c r="AZ307" s="1"/>
      <c r="BM307" s="1"/>
      <c r="BZ307" s="1"/>
      <c r="CM307" s="1"/>
      <c r="CZ307" s="1"/>
    </row>
    <row r="308" spans="13:104" x14ac:dyDescent="0.3">
      <c r="M308" s="1"/>
      <c r="Z308" s="1"/>
      <c r="AM308" s="1"/>
      <c r="AZ308" s="1"/>
      <c r="BM308" s="1"/>
      <c r="BZ308" s="1"/>
      <c r="CM308" s="1"/>
      <c r="CZ308" s="1"/>
    </row>
    <row r="309" spans="13:104" x14ac:dyDescent="0.3">
      <c r="M309" s="1"/>
      <c r="Z309" s="1"/>
      <c r="AM309" s="1"/>
      <c r="AZ309" s="1"/>
      <c r="BM309" s="1"/>
      <c r="BZ309" s="1"/>
      <c r="CM309" s="1"/>
      <c r="CZ309" s="1"/>
    </row>
    <row r="310" spans="13:104" x14ac:dyDescent="0.3">
      <c r="M310" s="1"/>
      <c r="Z310" s="1"/>
      <c r="AM310" s="1"/>
      <c r="AZ310" s="1"/>
      <c r="BM310" s="1"/>
      <c r="BZ310" s="1"/>
      <c r="CM310" s="1"/>
      <c r="CZ310" s="1"/>
    </row>
    <row r="311" spans="13:104" x14ac:dyDescent="0.3">
      <c r="M311" s="1"/>
      <c r="Z311" s="1"/>
      <c r="AM311" s="1"/>
      <c r="AZ311" s="1"/>
      <c r="BM311" s="1"/>
      <c r="BZ311" s="1"/>
      <c r="CM311" s="1"/>
      <c r="CZ311" s="1"/>
    </row>
    <row r="312" spans="13:104" x14ac:dyDescent="0.3">
      <c r="M312" s="1"/>
      <c r="Z312" s="1"/>
      <c r="AM312" s="1"/>
      <c r="AZ312" s="1"/>
      <c r="BM312" s="1"/>
      <c r="BZ312" s="1"/>
      <c r="CM312" s="1"/>
      <c r="CZ312" s="1"/>
    </row>
    <row r="313" spans="13:104" x14ac:dyDescent="0.3">
      <c r="M313" s="1"/>
      <c r="Z313" s="1"/>
      <c r="AM313" s="1"/>
      <c r="AZ313" s="1"/>
      <c r="BM313" s="1"/>
      <c r="BZ313" s="1"/>
      <c r="CM313" s="1"/>
      <c r="CZ313" s="1"/>
    </row>
    <row r="314" spans="13:104" x14ac:dyDescent="0.3">
      <c r="M314" s="1"/>
      <c r="Z314" s="1"/>
      <c r="AM314" s="1"/>
      <c r="AZ314" s="1"/>
      <c r="BM314" s="1"/>
      <c r="BZ314" s="1"/>
      <c r="CM314" s="1"/>
      <c r="CZ314" s="1"/>
    </row>
    <row r="315" spans="13:104" x14ac:dyDescent="0.3">
      <c r="M315" s="1"/>
      <c r="Z315" s="1"/>
      <c r="AM315" s="1"/>
      <c r="AZ315" s="1"/>
      <c r="BM315" s="1"/>
      <c r="BZ315" s="1"/>
      <c r="CM315" s="1"/>
      <c r="CZ315" s="1"/>
    </row>
    <row r="316" spans="13:104" x14ac:dyDescent="0.3">
      <c r="M316" s="1"/>
      <c r="Z316" s="1"/>
      <c r="AM316" s="1"/>
      <c r="AZ316" s="1"/>
      <c r="BM316" s="1"/>
      <c r="BZ316" s="1"/>
      <c r="CM316" s="1"/>
      <c r="CZ316" s="1"/>
    </row>
    <row r="317" spans="13:104" x14ac:dyDescent="0.3">
      <c r="M317" s="1"/>
      <c r="Z317" s="1"/>
      <c r="AM317" s="1"/>
      <c r="AZ317" s="1"/>
      <c r="BM317" s="1"/>
      <c r="BZ317" s="1"/>
      <c r="CM317" s="1"/>
      <c r="CZ317" s="1"/>
    </row>
    <row r="318" spans="13:104" x14ac:dyDescent="0.3">
      <c r="M318" s="1"/>
      <c r="Z318" s="1"/>
      <c r="AM318" s="1"/>
      <c r="AZ318" s="1"/>
      <c r="BM318" s="1"/>
      <c r="BZ318" s="1"/>
      <c r="CM318" s="1"/>
      <c r="CZ318" s="1"/>
    </row>
    <row r="319" spans="13:104" x14ac:dyDescent="0.3">
      <c r="M319" s="1"/>
      <c r="Z319" s="1"/>
      <c r="AM319" s="1"/>
      <c r="AZ319" s="1"/>
      <c r="BM319" s="1"/>
      <c r="BZ319" s="1"/>
      <c r="CM319" s="1"/>
      <c r="CZ319" s="1"/>
    </row>
    <row r="320" spans="13:104" x14ac:dyDescent="0.3">
      <c r="M320" s="1"/>
      <c r="Z320" s="1"/>
      <c r="AM320" s="1"/>
      <c r="AZ320" s="1"/>
      <c r="BM320" s="1"/>
      <c r="BZ320" s="1"/>
      <c r="CM320" s="1"/>
      <c r="CZ320" s="1"/>
    </row>
    <row r="321" spans="13:104" x14ac:dyDescent="0.3">
      <c r="M321" s="1"/>
      <c r="Z321" s="1"/>
      <c r="AM321" s="1"/>
      <c r="AZ321" s="1"/>
      <c r="BM321" s="1"/>
      <c r="BZ321" s="1"/>
      <c r="CM321" s="1"/>
      <c r="CZ321" s="1"/>
    </row>
    <row r="322" spans="13:104" x14ac:dyDescent="0.3">
      <c r="M322" s="1"/>
      <c r="Z322" s="1"/>
      <c r="AM322" s="1"/>
      <c r="AZ322" s="1"/>
      <c r="BM322" s="1"/>
      <c r="BZ322" s="1"/>
      <c r="CM322" s="1"/>
      <c r="CZ322" s="1"/>
    </row>
    <row r="323" spans="13:104" x14ac:dyDescent="0.3">
      <c r="M323" s="1"/>
      <c r="Z323" s="1"/>
      <c r="AM323" s="1"/>
      <c r="AZ323" s="1"/>
      <c r="BM323" s="1"/>
      <c r="BZ323" s="1"/>
      <c r="CM323" s="1"/>
      <c r="CZ323" s="1"/>
    </row>
    <row r="324" spans="13:104" x14ac:dyDescent="0.3">
      <c r="M324" s="1"/>
      <c r="Z324" s="1"/>
      <c r="AM324" s="1"/>
      <c r="AZ324" s="1"/>
      <c r="BM324" s="1"/>
      <c r="BZ324" s="1"/>
      <c r="CM324" s="1"/>
      <c r="CZ324" s="1"/>
    </row>
    <row r="325" spans="13:104" x14ac:dyDescent="0.3">
      <c r="M325" s="1"/>
      <c r="Z325" s="1"/>
      <c r="AM325" s="1"/>
      <c r="AZ325" s="1"/>
      <c r="BM325" s="1"/>
      <c r="BZ325" s="1"/>
      <c r="CM325" s="1"/>
      <c r="CZ325" s="1"/>
    </row>
    <row r="326" spans="13:104" x14ac:dyDescent="0.3">
      <c r="M326" s="1"/>
      <c r="Z326" s="1"/>
      <c r="AM326" s="1"/>
      <c r="AZ326" s="1"/>
      <c r="BM326" s="1"/>
      <c r="BZ326" s="1"/>
      <c r="CM326" s="1"/>
      <c r="CZ326" s="1"/>
    </row>
    <row r="327" spans="13:104" x14ac:dyDescent="0.3">
      <c r="M327" s="1"/>
      <c r="Z327" s="1"/>
      <c r="AM327" s="1"/>
      <c r="AZ327" s="1"/>
      <c r="BM327" s="1"/>
      <c r="BZ327" s="1"/>
      <c r="CM327" s="1"/>
      <c r="CZ327" s="1"/>
    </row>
    <row r="328" spans="13:104" x14ac:dyDescent="0.3">
      <c r="M328" s="1"/>
      <c r="Z328" s="1"/>
      <c r="AM328" s="1"/>
      <c r="AZ328" s="1"/>
      <c r="BM328" s="1"/>
      <c r="BZ328" s="1"/>
      <c r="CM328" s="1"/>
      <c r="CZ328" s="1"/>
    </row>
    <row r="329" spans="13:104" x14ac:dyDescent="0.3">
      <c r="M329" s="1"/>
      <c r="Z329" s="1"/>
      <c r="AM329" s="1"/>
      <c r="AZ329" s="1"/>
      <c r="BM329" s="1"/>
      <c r="BZ329" s="1"/>
      <c r="CM329" s="1"/>
      <c r="CZ329" s="1"/>
    </row>
    <row r="330" spans="13:104" x14ac:dyDescent="0.3">
      <c r="M330" s="1"/>
      <c r="Z330" s="1"/>
      <c r="AM330" s="1"/>
      <c r="AZ330" s="1"/>
      <c r="BM330" s="1"/>
      <c r="BZ330" s="1"/>
      <c r="CM330" s="1"/>
      <c r="CZ330" s="1"/>
    </row>
    <row r="331" spans="13:104" x14ac:dyDescent="0.3">
      <c r="M331" s="1"/>
      <c r="Z331" s="1"/>
      <c r="AM331" s="1"/>
      <c r="AZ331" s="1"/>
      <c r="BM331" s="1"/>
      <c r="BZ331" s="1"/>
      <c r="CM331" s="1"/>
      <c r="CZ331" s="1"/>
    </row>
    <row r="332" spans="13:104" x14ac:dyDescent="0.3">
      <c r="M332" s="1"/>
      <c r="Z332" s="1"/>
      <c r="AM332" s="1"/>
      <c r="AZ332" s="1"/>
      <c r="BM332" s="1"/>
      <c r="BZ332" s="1"/>
      <c r="CM332" s="1"/>
      <c r="CZ332" s="1"/>
    </row>
    <row r="333" spans="13:104" x14ac:dyDescent="0.3">
      <c r="M333" s="1"/>
      <c r="Z333" s="1"/>
      <c r="AM333" s="1"/>
      <c r="AZ333" s="1"/>
      <c r="BM333" s="1"/>
      <c r="BZ333" s="1"/>
      <c r="CM333" s="1"/>
      <c r="CZ333" s="1"/>
    </row>
    <row r="334" spans="13:104" x14ac:dyDescent="0.3">
      <c r="M334" s="1"/>
      <c r="Z334" s="1"/>
      <c r="AM334" s="1"/>
      <c r="AZ334" s="1"/>
      <c r="BM334" s="1"/>
      <c r="BZ334" s="1"/>
      <c r="CM334" s="1"/>
      <c r="CZ334" s="1"/>
    </row>
    <row r="335" spans="13:104" x14ac:dyDescent="0.3">
      <c r="M335" s="1"/>
      <c r="Z335" s="1"/>
      <c r="AM335" s="1"/>
      <c r="AZ335" s="1"/>
      <c r="BM335" s="1"/>
      <c r="BZ335" s="1"/>
      <c r="CM335" s="1"/>
      <c r="CZ335" s="1"/>
    </row>
    <row r="336" spans="13:104" x14ac:dyDescent="0.3">
      <c r="M336" s="1"/>
      <c r="Z336" s="1"/>
      <c r="AM336" s="1"/>
      <c r="AZ336" s="1"/>
      <c r="BM336" s="1"/>
      <c r="BZ336" s="1"/>
      <c r="CM336" s="1"/>
      <c r="CZ336" s="1"/>
    </row>
    <row r="337" spans="13:104" x14ac:dyDescent="0.3">
      <c r="M337" s="1"/>
      <c r="Z337" s="1"/>
      <c r="AM337" s="1"/>
      <c r="AZ337" s="1"/>
      <c r="BM337" s="1"/>
      <c r="BZ337" s="1"/>
      <c r="CM337" s="1"/>
      <c r="CZ337" s="1"/>
    </row>
    <row r="338" spans="13:104" x14ac:dyDescent="0.3">
      <c r="M338" s="1"/>
      <c r="Z338" s="1"/>
      <c r="AM338" s="1"/>
      <c r="AZ338" s="1"/>
      <c r="BM338" s="1"/>
      <c r="BZ338" s="1"/>
      <c r="CM338" s="1"/>
      <c r="CZ338" s="1"/>
    </row>
    <row r="339" spans="13:104" x14ac:dyDescent="0.3">
      <c r="M339" s="1"/>
      <c r="Z339" s="1"/>
      <c r="AM339" s="1"/>
      <c r="AZ339" s="1"/>
      <c r="BM339" s="1"/>
      <c r="BZ339" s="1"/>
      <c r="CM339" s="1"/>
      <c r="CZ339" s="1"/>
    </row>
    <row r="340" spans="13:104" x14ac:dyDescent="0.3">
      <c r="M340" s="1"/>
      <c r="Z340" s="1"/>
      <c r="AM340" s="1"/>
      <c r="AZ340" s="1"/>
      <c r="BM340" s="1"/>
      <c r="BZ340" s="1"/>
      <c r="CM340" s="1"/>
      <c r="CZ340" s="1"/>
    </row>
    <row r="341" spans="13:104" x14ac:dyDescent="0.3">
      <c r="M341" s="1"/>
      <c r="Z341" s="1"/>
      <c r="AM341" s="1"/>
      <c r="AZ341" s="1"/>
      <c r="BM341" s="1"/>
      <c r="BZ341" s="1"/>
      <c r="CM341" s="1"/>
      <c r="CZ341" s="1"/>
    </row>
    <row r="342" spans="13:104" x14ac:dyDescent="0.3">
      <c r="M342" s="1"/>
      <c r="Z342" s="1"/>
      <c r="AM342" s="1"/>
      <c r="AZ342" s="1"/>
      <c r="BM342" s="1"/>
      <c r="BZ342" s="1"/>
      <c r="CM342" s="1"/>
      <c r="CZ342" s="1"/>
    </row>
    <row r="343" spans="13:104" x14ac:dyDescent="0.3">
      <c r="M343" s="1"/>
      <c r="Z343" s="1"/>
      <c r="AM343" s="1"/>
      <c r="AZ343" s="1"/>
      <c r="BM343" s="1"/>
      <c r="BZ343" s="1"/>
      <c r="CM343" s="1"/>
      <c r="CZ343" s="1"/>
    </row>
    <row r="344" spans="13:104" x14ac:dyDescent="0.3">
      <c r="M344" s="1"/>
      <c r="Z344" s="1"/>
      <c r="AM344" s="1"/>
      <c r="AZ344" s="1"/>
      <c r="BM344" s="1"/>
      <c r="BZ344" s="1"/>
      <c r="CM344" s="1"/>
      <c r="CZ344" s="1"/>
    </row>
    <row r="345" spans="13:104" x14ac:dyDescent="0.3">
      <c r="M345" s="1"/>
      <c r="Z345" s="1"/>
      <c r="AM345" s="1"/>
      <c r="AZ345" s="1"/>
      <c r="BM345" s="1"/>
      <c r="BZ345" s="1"/>
      <c r="CM345" s="1"/>
      <c r="CZ345" s="1"/>
    </row>
    <row r="346" spans="13:104" x14ac:dyDescent="0.3">
      <c r="M346" s="1"/>
      <c r="Z346" s="1"/>
      <c r="AM346" s="1"/>
      <c r="AZ346" s="1"/>
      <c r="BM346" s="1"/>
      <c r="BZ346" s="1"/>
      <c r="CM346" s="1"/>
      <c r="CZ346" s="1"/>
    </row>
    <row r="347" spans="13:104" x14ac:dyDescent="0.3">
      <c r="M347" s="1"/>
      <c r="Z347" s="1"/>
      <c r="AM347" s="1"/>
      <c r="AZ347" s="1"/>
      <c r="BM347" s="1"/>
      <c r="BZ347" s="1"/>
      <c r="CM347" s="1"/>
      <c r="CZ347" s="1"/>
    </row>
    <row r="348" spans="13:104" x14ac:dyDescent="0.3">
      <c r="M348" s="1"/>
      <c r="Z348" s="1"/>
      <c r="AM348" s="1"/>
      <c r="AZ348" s="1"/>
      <c r="BM348" s="1"/>
      <c r="BZ348" s="1"/>
      <c r="CM348" s="1"/>
      <c r="CZ348" s="1"/>
    </row>
    <row r="349" spans="13:104" x14ac:dyDescent="0.3">
      <c r="M349" s="1"/>
      <c r="Z349" s="1"/>
      <c r="AM349" s="1"/>
      <c r="AZ349" s="1"/>
      <c r="BM349" s="1"/>
      <c r="BZ349" s="1"/>
      <c r="CM349" s="1"/>
      <c r="CZ349" s="1"/>
    </row>
    <row r="350" spans="13:104" x14ac:dyDescent="0.3">
      <c r="M350" s="1"/>
      <c r="Z350" s="1"/>
      <c r="AM350" s="1"/>
      <c r="AZ350" s="1"/>
      <c r="BM350" s="1"/>
      <c r="BZ350" s="1"/>
      <c r="CM350" s="1"/>
      <c r="CZ350" s="1"/>
    </row>
    <row r="351" spans="13:104" x14ac:dyDescent="0.3">
      <c r="M351" s="1"/>
      <c r="Z351" s="1"/>
      <c r="AM351" s="1"/>
      <c r="AZ351" s="1"/>
      <c r="BM351" s="1"/>
      <c r="BZ351" s="1"/>
      <c r="CM351" s="1"/>
      <c r="CZ351" s="1"/>
    </row>
    <row r="352" spans="13:104" x14ac:dyDescent="0.3">
      <c r="M352" s="1"/>
      <c r="Z352" s="1"/>
      <c r="AM352" s="1"/>
      <c r="AZ352" s="1"/>
      <c r="BM352" s="1"/>
      <c r="BZ352" s="1"/>
      <c r="CM352" s="1"/>
      <c r="CZ352" s="1"/>
    </row>
    <row r="353" spans="13:104" x14ac:dyDescent="0.3">
      <c r="M353" s="1"/>
      <c r="Z353" s="1"/>
      <c r="AM353" s="1"/>
      <c r="AZ353" s="1"/>
      <c r="BM353" s="1"/>
      <c r="BZ353" s="1"/>
      <c r="CM353" s="1"/>
      <c r="CZ353" s="1"/>
    </row>
    <row r="354" spans="13:104" x14ac:dyDescent="0.3">
      <c r="M354" s="1"/>
      <c r="Z354" s="1"/>
      <c r="AM354" s="1"/>
      <c r="AZ354" s="1"/>
      <c r="BM354" s="1"/>
      <c r="BZ354" s="1"/>
      <c r="CM354" s="1"/>
      <c r="CZ354" s="1"/>
    </row>
    <row r="355" spans="13:104" x14ac:dyDescent="0.3">
      <c r="M355" s="1"/>
      <c r="Z355" s="1"/>
      <c r="AM355" s="1"/>
      <c r="AZ355" s="1"/>
      <c r="BM355" s="1"/>
      <c r="BZ355" s="1"/>
      <c r="CM355" s="1"/>
      <c r="CZ355" s="1"/>
    </row>
    <row r="356" spans="13:104" x14ac:dyDescent="0.3">
      <c r="M356" s="1"/>
      <c r="Z356" s="1"/>
      <c r="AM356" s="1"/>
      <c r="AZ356" s="1"/>
      <c r="BM356" s="1"/>
      <c r="BZ356" s="1"/>
      <c r="CM356" s="1"/>
      <c r="CZ356" s="1"/>
    </row>
    <row r="357" spans="13:104" x14ac:dyDescent="0.3">
      <c r="M357" s="1"/>
      <c r="Z357" s="1"/>
      <c r="AM357" s="1"/>
      <c r="AZ357" s="1"/>
      <c r="BM357" s="1"/>
      <c r="BZ357" s="1"/>
      <c r="CM357" s="1"/>
      <c r="CZ357" s="1"/>
    </row>
    <row r="358" spans="13:104" x14ac:dyDescent="0.3">
      <c r="M358" s="1"/>
      <c r="Z358" s="1"/>
      <c r="AM358" s="1"/>
      <c r="AZ358" s="1"/>
      <c r="BM358" s="1"/>
      <c r="BZ358" s="1"/>
      <c r="CM358" s="1"/>
      <c r="CZ358" s="1"/>
    </row>
    <row r="359" spans="13:104" x14ac:dyDescent="0.3">
      <c r="M359" s="1"/>
      <c r="Z359" s="1"/>
      <c r="AM359" s="1"/>
      <c r="AZ359" s="1"/>
      <c r="BM359" s="1"/>
      <c r="BZ359" s="1"/>
      <c r="CM359" s="1"/>
      <c r="CZ359" s="1"/>
    </row>
    <row r="360" spans="13:104" x14ac:dyDescent="0.3">
      <c r="M360" s="1"/>
      <c r="Z360" s="1"/>
      <c r="AM360" s="1"/>
      <c r="AZ360" s="1"/>
      <c r="BM360" s="1"/>
      <c r="BZ360" s="1"/>
      <c r="CM360" s="1"/>
      <c r="CZ360" s="1"/>
    </row>
    <row r="361" spans="13:104" x14ac:dyDescent="0.3">
      <c r="M361" s="1"/>
      <c r="Z361" s="1"/>
      <c r="AM361" s="1"/>
      <c r="AZ361" s="1"/>
      <c r="BM361" s="1"/>
      <c r="BZ361" s="1"/>
      <c r="CM361" s="1"/>
      <c r="CZ361" s="1"/>
    </row>
    <row r="362" spans="13:104" x14ac:dyDescent="0.3">
      <c r="M362" s="1"/>
      <c r="Z362" s="1"/>
      <c r="AM362" s="1"/>
      <c r="AZ362" s="1"/>
      <c r="BM362" s="1"/>
      <c r="BZ362" s="1"/>
      <c r="CM362" s="1"/>
      <c r="CZ362" s="1"/>
    </row>
    <row r="363" spans="13:104" x14ac:dyDescent="0.3">
      <c r="M363" s="1"/>
      <c r="Z363" s="1"/>
      <c r="AM363" s="1"/>
      <c r="AZ363" s="1"/>
      <c r="BM363" s="1"/>
      <c r="BZ363" s="1"/>
      <c r="CM363" s="1"/>
      <c r="CZ363" s="1"/>
    </row>
    <row r="364" spans="13:104" x14ac:dyDescent="0.3">
      <c r="M364" s="1"/>
      <c r="Z364" s="1"/>
      <c r="AM364" s="1"/>
      <c r="AZ364" s="1"/>
      <c r="BM364" s="1"/>
      <c r="BZ364" s="1"/>
      <c r="CM364" s="1"/>
      <c r="CZ364" s="1"/>
    </row>
    <row r="365" spans="13:104" x14ac:dyDescent="0.3">
      <c r="M365" s="1"/>
      <c r="Z365" s="1"/>
      <c r="AM365" s="1"/>
      <c r="AZ365" s="1"/>
      <c r="BM365" s="1"/>
      <c r="BZ365" s="1"/>
      <c r="CM365" s="1"/>
      <c r="CZ365" s="1"/>
    </row>
    <row r="366" spans="13:104" x14ac:dyDescent="0.3">
      <c r="M366" s="1"/>
      <c r="Z366" s="1"/>
      <c r="AM366" s="1"/>
      <c r="AZ366" s="1"/>
      <c r="BM366" s="1"/>
      <c r="BZ366" s="1"/>
      <c r="CM366" s="1"/>
      <c r="CZ366" s="1"/>
    </row>
    <row r="367" spans="13:104" x14ac:dyDescent="0.3">
      <c r="M367" s="1"/>
      <c r="Z367" s="1"/>
      <c r="AM367" s="1"/>
      <c r="AZ367" s="1"/>
      <c r="BM367" s="1"/>
      <c r="BZ367" s="1"/>
      <c r="CM367" s="1"/>
      <c r="CZ367" s="1"/>
    </row>
  </sheetData>
  <mergeCells count="40">
    <mergeCell ref="CA247:CM247"/>
    <mergeCell ref="CN247:CZ247"/>
    <mergeCell ref="A247:M247"/>
    <mergeCell ref="N247:Z247"/>
    <mergeCell ref="AA247:AM247"/>
    <mergeCell ref="AN247:AZ247"/>
    <mergeCell ref="BA247:BM247"/>
    <mergeCell ref="BN247:BZ247"/>
    <mergeCell ref="CA125:CM125"/>
    <mergeCell ref="CN125:CZ125"/>
    <mergeCell ref="A246:Z246"/>
    <mergeCell ref="AA246:AZ246"/>
    <mergeCell ref="BA246:BZ246"/>
    <mergeCell ref="CA246:CZ246"/>
    <mergeCell ref="A125:M125"/>
    <mergeCell ref="N125:Z125"/>
    <mergeCell ref="AA125:AM125"/>
    <mergeCell ref="AN125:AZ125"/>
    <mergeCell ref="BA125:BM125"/>
    <mergeCell ref="BN125:BZ125"/>
    <mergeCell ref="CA3:CM3"/>
    <mergeCell ref="CN3:CZ3"/>
    <mergeCell ref="A124:Z124"/>
    <mergeCell ref="AA124:AZ124"/>
    <mergeCell ref="BA124:BZ124"/>
    <mergeCell ref="CA124:CZ124"/>
    <mergeCell ref="A3:M3"/>
    <mergeCell ref="N3:Z3"/>
    <mergeCell ref="AA3:AM3"/>
    <mergeCell ref="AN3:AZ3"/>
    <mergeCell ref="BA3:BM3"/>
    <mergeCell ref="BN3:BZ3"/>
    <mergeCell ref="A1:Z1"/>
    <mergeCell ref="AA1:AZ1"/>
    <mergeCell ref="BA1:BZ1"/>
    <mergeCell ref="CA1:CZ1"/>
    <mergeCell ref="A2:Z2"/>
    <mergeCell ref="AA2:AZ2"/>
    <mergeCell ref="BA2:BZ2"/>
    <mergeCell ref="CA2:CZ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CNN Models Results</vt:lpstr>
      <vt:lpstr>CNN Models Graphs</vt:lpstr>
      <vt:lpstr>LSTM Models Results</vt:lpstr>
      <vt:lpstr>LSTM Models Graphs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Shearman Chua</dc:creator>
  <cp:lastModifiedBy>Shearman Chua</cp:lastModifiedBy>
  <dcterms:created xsi:type="dcterms:W3CDTF">2021-03-18T12:50:16Z</dcterms:created>
  <dcterms:modified xsi:type="dcterms:W3CDTF">2021-03-20T06:05:14Z</dcterms:modified>
</cp:coreProperties>
</file>